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rizonaea-my.sharepoint.com/personal/jessica_swanson_arizonaea_org/Documents/Documents/jessica.swanson (az-hq-fs1home)/Training/Treasurer Training/Resources/"/>
    </mc:Choice>
  </mc:AlternateContent>
  <xr:revisionPtr revIDLastSave="0" documentId="8_{94E153C1-BA51-44F0-B6D1-A2CC1102B5EC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onthly Act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EDnEyNEoA8C05U1Ewth0Bb76CmkmgMl7G/cvGW/md8="/>
    </ext>
  </extLst>
</workbook>
</file>

<file path=xl/calcChain.xml><?xml version="1.0" encoding="utf-8"?>
<calcChain xmlns="http://schemas.openxmlformats.org/spreadsheetml/2006/main">
  <c r="F60" i="1" l="1"/>
  <c r="F61" i="1" s="1"/>
  <c r="AZ58" i="1"/>
  <c r="AV58" i="1"/>
  <c r="AR58" i="1"/>
  <c r="AN58" i="1"/>
  <c r="AJ58" i="1"/>
  <c r="AF58" i="1"/>
  <c r="AB58" i="1"/>
  <c r="AA58" i="1"/>
  <c r="X58" i="1"/>
  <c r="T58" i="1"/>
  <c r="P58" i="1"/>
  <c r="L58" i="1"/>
  <c r="H58" i="1"/>
  <c r="C58" i="1"/>
  <c r="AY57" i="1"/>
  <c r="BA57" i="1" s="1"/>
  <c r="AU57" i="1"/>
  <c r="AW57" i="1" s="1"/>
  <c r="AQ57" i="1"/>
  <c r="AS57" i="1" s="1"/>
  <c r="AM57" i="1"/>
  <c r="AO57" i="1" s="1"/>
  <c r="AI57" i="1"/>
  <c r="AK57" i="1" s="1"/>
  <c r="AE57" i="1"/>
  <c r="AG57" i="1" s="1"/>
  <c r="AA57" i="1"/>
  <c r="AC57" i="1" s="1"/>
  <c r="W57" i="1"/>
  <c r="Y57" i="1" s="1"/>
  <c r="S57" i="1"/>
  <c r="U57" i="1" s="1"/>
  <c r="O57" i="1"/>
  <c r="Q57" i="1" s="1"/>
  <c r="K57" i="1"/>
  <c r="M57" i="1" s="1"/>
  <c r="G57" i="1"/>
  <c r="I57" i="1" s="1"/>
  <c r="D57" i="1"/>
  <c r="E57" i="1" s="1"/>
  <c r="AY56" i="1"/>
  <c r="BA56" i="1" s="1"/>
  <c r="AU56" i="1"/>
  <c r="AW56" i="1" s="1"/>
  <c r="AW58" i="1" s="1"/>
  <c r="AQ56" i="1"/>
  <c r="AQ58" i="1" s="1"/>
  <c r="AM56" i="1"/>
  <c r="AO56" i="1" s="1"/>
  <c r="AO58" i="1" s="1"/>
  <c r="AI56" i="1"/>
  <c r="AK56" i="1" s="1"/>
  <c r="AK58" i="1" s="1"/>
  <c r="AE56" i="1"/>
  <c r="AE58" i="1" s="1"/>
  <c r="AA56" i="1"/>
  <c r="AC56" i="1" s="1"/>
  <c r="AC58" i="1" s="1"/>
  <c r="W56" i="1"/>
  <c r="W58" i="1" s="1"/>
  <c r="S56" i="1"/>
  <c r="U56" i="1" s="1"/>
  <c r="U58" i="1" s="1"/>
  <c r="O56" i="1"/>
  <c r="Q56" i="1" s="1"/>
  <c r="Q58" i="1" s="1"/>
  <c r="K56" i="1"/>
  <c r="K58" i="1" s="1"/>
  <c r="G56" i="1"/>
  <c r="I56" i="1" s="1"/>
  <c r="I58" i="1" s="1"/>
  <c r="D56" i="1"/>
  <c r="E56" i="1" s="1"/>
  <c r="E58" i="1" s="1"/>
  <c r="AZ52" i="1"/>
  <c r="AY52" i="1"/>
  <c r="AV52" i="1"/>
  <c r="AR52" i="1"/>
  <c r="AN52" i="1"/>
  <c r="AJ52" i="1"/>
  <c r="AF52" i="1"/>
  <c r="AB52" i="1"/>
  <c r="X52" i="1"/>
  <c r="T52" i="1"/>
  <c r="S52" i="1"/>
  <c r="P52" i="1"/>
  <c r="L52" i="1"/>
  <c r="H52" i="1"/>
  <c r="C52" i="1"/>
  <c r="E52" i="1" s="1"/>
  <c r="AY51" i="1"/>
  <c r="AW51" i="1"/>
  <c r="AU51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D51" i="1"/>
  <c r="E51" i="1" s="1"/>
  <c r="AY50" i="1"/>
  <c r="AU50" i="1"/>
  <c r="AU52" i="1" s="1"/>
  <c r="AQ50" i="1"/>
  <c r="AQ52" i="1" s="1"/>
  <c r="AM50" i="1"/>
  <c r="AO50" i="1" s="1"/>
  <c r="AO52" i="1" s="1"/>
  <c r="AK50" i="1"/>
  <c r="AK52" i="1" s="1"/>
  <c r="AI50" i="1"/>
  <c r="AI52" i="1" s="1"/>
  <c r="AE50" i="1"/>
  <c r="AE52" i="1" s="1"/>
  <c r="AA50" i="1"/>
  <c r="AC50" i="1" s="1"/>
  <c r="AC52" i="1" s="1"/>
  <c r="W50" i="1"/>
  <c r="Y50" i="1" s="1"/>
  <c r="Y52" i="1" s="1"/>
  <c r="U50" i="1"/>
  <c r="U52" i="1" s="1"/>
  <c r="S50" i="1"/>
  <c r="O50" i="1"/>
  <c r="O52" i="1" s="1"/>
  <c r="K50" i="1"/>
  <c r="K52" i="1" s="1"/>
  <c r="G50" i="1"/>
  <c r="I50" i="1" s="1"/>
  <c r="I52" i="1" s="1"/>
  <c r="E50" i="1"/>
  <c r="D50" i="1"/>
  <c r="D52" i="1" s="1"/>
  <c r="AZ47" i="1"/>
  <c r="AV47" i="1"/>
  <c r="AU47" i="1"/>
  <c r="AS47" i="1"/>
  <c r="AR47" i="1"/>
  <c r="AN47" i="1"/>
  <c r="AJ47" i="1"/>
  <c r="AI47" i="1"/>
  <c r="AF47" i="1"/>
  <c r="AE47" i="1"/>
  <c r="AB47" i="1"/>
  <c r="X47" i="1"/>
  <c r="T47" i="1"/>
  <c r="P47" i="1"/>
  <c r="O47" i="1"/>
  <c r="M47" i="1"/>
  <c r="L47" i="1"/>
  <c r="H47" i="1"/>
  <c r="C47" i="1"/>
  <c r="BA46" i="1"/>
  <c r="BA47" i="1" s="1"/>
  <c r="AY46" i="1"/>
  <c r="AY47" i="1" s="1"/>
  <c r="AW46" i="1"/>
  <c r="AW47" i="1" s="1"/>
  <c r="AU46" i="1"/>
  <c r="AS46" i="1"/>
  <c r="AQ46" i="1"/>
  <c r="AQ47" i="1" s="1"/>
  <c r="AM46" i="1"/>
  <c r="AK46" i="1"/>
  <c r="AK47" i="1" s="1"/>
  <c r="AI46" i="1"/>
  <c r="AG46" i="1"/>
  <c r="AG47" i="1" s="1"/>
  <c r="AE46" i="1"/>
  <c r="AC46" i="1"/>
  <c r="AC47" i="1" s="1"/>
  <c r="AA46" i="1"/>
  <c r="AA47" i="1" s="1"/>
  <c r="W46" i="1"/>
  <c r="U46" i="1"/>
  <c r="U47" i="1" s="1"/>
  <c r="S46" i="1"/>
  <c r="S47" i="1" s="1"/>
  <c r="Q46" i="1"/>
  <c r="Q47" i="1" s="1"/>
  <c r="O46" i="1"/>
  <c r="K46" i="1"/>
  <c r="K47" i="1" s="1"/>
  <c r="G46" i="1"/>
  <c r="I46" i="1" s="1"/>
  <c r="I47" i="1" s="1"/>
  <c r="E46" i="1"/>
  <c r="E47" i="1" s="1"/>
  <c r="D46" i="1"/>
  <c r="D47" i="1" s="1"/>
  <c r="AZ42" i="1"/>
  <c r="AV42" i="1"/>
  <c r="AR42" i="1"/>
  <c r="AN42" i="1"/>
  <c r="AJ42" i="1"/>
  <c r="AI42" i="1"/>
  <c r="AF42" i="1"/>
  <c r="AB42" i="1"/>
  <c r="X42" i="1"/>
  <c r="T42" i="1"/>
  <c r="P42" i="1"/>
  <c r="M42" i="1"/>
  <c r="L42" i="1"/>
  <c r="H42" i="1"/>
  <c r="C42" i="1"/>
  <c r="BA41" i="1"/>
  <c r="AY41" i="1"/>
  <c r="AW41" i="1"/>
  <c r="AU41" i="1"/>
  <c r="AS41" i="1"/>
  <c r="AQ41" i="1"/>
  <c r="AM41" i="1"/>
  <c r="AO41" i="1" s="1"/>
  <c r="AK41" i="1"/>
  <c r="AI41" i="1"/>
  <c r="AG41" i="1"/>
  <c r="AE41" i="1"/>
  <c r="AC41" i="1"/>
  <c r="AA41" i="1"/>
  <c r="W41" i="1"/>
  <c r="Y41" i="1" s="1"/>
  <c r="U41" i="1"/>
  <c r="S41" i="1"/>
  <c r="Q41" i="1"/>
  <c r="O41" i="1"/>
  <c r="M41" i="1"/>
  <c r="K41" i="1"/>
  <c r="G41" i="1"/>
  <c r="I41" i="1" s="1"/>
  <c r="E41" i="1"/>
  <c r="D41" i="1"/>
  <c r="BA40" i="1"/>
  <c r="AY40" i="1"/>
  <c r="AW40" i="1"/>
  <c r="AU40" i="1"/>
  <c r="AQ40" i="1"/>
  <c r="AS40" i="1" s="1"/>
  <c r="AS42" i="1" s="1"/>
  <c r="AO40" i="1"/>
  <c r="AM40" i="1"/>
  <c r="AK40" i="1"/>
  <c r="AI40" i="1"/>
  <c r="AG40" i="1"/>
  <c r="AE40" i="1"/>
  <c r="AA40" i="1"/>
  <c r="AC40" i="1" s="1"/>
  <c r="Y40" i="1"/>
  <c r="W40" i="1"/>
  <c r="U40" i="1"/>
  <c r="S40" i="1"/>
  <c r="Q40" i="1"/>
  <c r="O40" i="1"/>
  <c r="K40" i="1"/>
  <c r="M40" i="1" s="1"/>
  <c r="I40" i="1"/>
  <c r="G40" i="1"/>
  <c r="E40" i="1"/>
  <c r="D40" i="1"/>
  <c r="BA39" i="1"/>
  <c r="AY39" i="1"/>
  <c r="AU39" i="1"/>
  <c r="AS39" i="1"/>
  <c r="AQ39" i="1"/>
  <c r="AO39" i="1"/>
  <c r="AM39" i="1"/>
  <c r="AK39" i="1"/>
  <c r="AI39" i="1"/>
  <c r="AE39" i="1"/>
  <c r="AC39" i="1"/>
  <c r="AA39" i="1"/>
  <c r="Y39" i="1"/>
  <c r="W39" i="1"/>
  <c r="U39" i="1"/>
  <c r="S39" i="1"/>
  <c r="O39" i="1"/>
  <c r="M39" i="1"/>
  <c r="K39" i="1"/>
  <c r="I39" i="1"/>
  <c r="G39" i="1"/>
  <c r="E39" i="1"/>
  <c r="D39" i="1"/>
  <c r="AY38" i="1"/>
  <c r="BA38" i="1" s="1"/>
  <c r="AW38" i="1"/>
  <c r="AU38" i="1"/>
  <c r="AS38" i="1"/>
  <c r="AQ38" i="1"/>
  <c r="AO38" i="1"/>
  <c r="AM38" i="1"/>
  <c r="AI38" i="1"/>
  <c r="AK38" i="1" s="1"/>
  <c r="AG38" i="1"/>
  <c r="AE38" i="1"/>
  <c r="AC38" i="1"/>
  <c r="AA38" i="1"/>
  <c r="Y38" i="1"/>
  <c r="W38" i="1"/>
  <c r="S38" i="1"/>
  <c r="U38" i="1" s="1"/>
  <c r="Q38" i="1"/>
  <c r="O38" i="1"/>
  <c r="M38" i="1"/>
  <c r="K38" i="1"/>
  <c r="I38" i="1"/>
  <c r="G38" i="1"/>
  <c r="D38" i="1"/>
  <c r="BA37" i="1"/>
  <c r="BA42" i="1" s="1"/>
  <c r="AY37" i="1"/>
  <c r="AY42" i="1" s="1"/>
  <c r="AW37" i="1"/>
  <c r="AU37" i="1"/>
  <c r="AS37" i="1"/>
  <c r="AQ37" i="1"/>
  <c r="AM37" i="1"/>
  <c r="AK37" i="1"/>
  <c r="AI37" i="1"/>
  <c r="AG37" i="1"/>
  <c r="AE37" i="1"/>
  <c r="AC37" i="1"/>
  <c r="AC42" i="1" s="1"/>
  <c r="AA37" i="1"/>
  <c r="AA42" i="1" s="1"/>
  <c r="W37" i="1"/>
  <c r="U37" i="1"/>
  <c r="S37" i="1"/>
  <c r="Q37" i="1"/>
  <c r="O37" i="1"/>
  <c r="M37" i="1"/>
  <c r="K37" i="1"/>
  <c r="K42" i="1" s="1"/>
  <c r="G37" i="1"/>
  <c r="E37" i="1"/>
  <c r="D37" i="1"/>
  <c r="AZ34" i="1"/>
  <c r="AV34" i="1"/>
  <c r="AU34" i="1"/>
  <c r="AR34" i="1"/>
  <c r="AN34" i="1"/>
  <c r="AJ34" i="1"/>
  <c r="AF34" i="1"/>
  <c r="AB34" i="1"/>
  <c r="X34" i="1"/>
  <c r="T34" i="1"/>
  <c r="P34" i="1"/>
  <c r="O34" i="1"/>
  <c r="L34" i="1"/>
  <c r="H34" i="1"/>
  <c r="D34" i="1"/>
  <c r="C34" i="1"/>
  <c r="E34" i="1" s="1"/>
  <c r="AY33" i="1"/>
  <c r="BA33" i="1" s="1"/>
  <c r="AU33" i="1"/>
  <c r="AW33" i="1" s="1"/>
  <c r="AQ33" i="1"/>
  <c r="AS33" i="1" s="1"/>
  <c r="AO33" i="1"/>
  <c r="AM33" i="1"/>
  <c r="AI33" i="1"/>
  <c r="AK33" i="1" s="1"/>
  <c r="AE33" i="1"/>
  <c r="AG33" i="1" s="1"/>
  <c r="AA33" i="1"/>
  <c r="AC33" i="1" s="1"/>
  <c r="Y33" i="1"/>
  <c r="W33" i="1"/>
  <c r="S33" i="1"/>
  <c r="U33" i="1" s="1"/>
  <c r="O33" i="1"/>
  <c r="Q33" i="1" s="1"/>
  <c r="K33" i="1"/>
  <c r="M33" i="1" s="1"/>
  <c r="I33" i="1"/>
  <c r="G33" i="1"/>
  <c r="D33" i="1"/>
  <c r="E33" i="1" s="1"/>
  <c r="AY32" i="1"/>
  <c r="BA32" i="1" s="1"/>
  <c r="BA34" i="1" s="1"/>
  <c r="AU32" i="1"/>
  <c r="AW32" i="1" s="1"/>
  <c r="AW34" i="1" s="1"/>
  <c r="AS32" i="1"/>
  <c r="AS34" i="1" s="1"/>
  <c r="AQ32" i="1"/>
  <c r="AQ34" i="1" s="1"/>
  <c r="AM32" i="1"/>
  <c r="AM34" i="1" s="1"/>
  <c r="AI32" i="1"/>
  <c r="AI34" i="1" s="1"/>
  <c r="AE32" i="1"/>
  <c r="AG32" i="1" s="1"/>
  <c r="AG34" i="1" s="1"/>
  <c r="AC32" i="1"/>
  <c r="AC34" i="1" s="1"/>
  <c r="AA32" i="1"/>
  <c r="AA34" i="1" s="1"/>
  <c r="W32" i="1"/>
  <c r="W34" i="1" s="1"/>
  <c r="S32" i="1"/>
  <c r="U32" i="1" s="1"/>
  <c r="U34" i="1" s="1"/>
  <c r="O32" i="1"/>
  <c r="Q32" i="1" s="1"/>
  <c r="Q34" i="1" s="1"/>
  <c r="M32" i="1"/>
  <c r="M34" i="1" s="1"/>
  <c r="K32" i="1"/>
  <c r="K34" i="1" s="1"/>
  <c r="G32" i="1"/>
  <c r="G34" i="1" s="1"/>
  <c r="D32" i="1"/>
  <c r="E32" i="1" s="1"/>
  <c r="AZ29" i="1"/>
  <c r="AY29" i="1"/>
  <c r="AV29" i="1"/>
  <c r="AR29" i="1"/>
  <c r="AN29" i="1"/>
  <c r="AJ29" i="1"/>
  <c r="AF29" i="1"/>
  <c r="AB29" i="1"/>
  <c r="X29" i="1"/>
  <c r="T29" i="1"/>
  <c r="S29" i="1"/>
  <c r="P29" i="1"/>
  <c r="L29" i="1"/>
  <c r="H29" i="1"/>
  <c r="C29" i="1"/>
  <c r="BA28" i="1"/>
  <c r="AY28" i="1"/>
  <c r="AU28" i="1"/>
  <c r="AS28" i="1"/>
  <c r="AQ28" i="1"/>
  <c r="AO28" i="1"/>
  <c r="AM28" i="1"/>
  <c r="AK28" i="1"/>
  <c r="AI28" i="1"/>
  <c r="AE28" i="1"/>
  <c r="AC28" i="1"/>
  <c r="AA28" i="1"/>
  <c r="Y28" i="1"/>
  <c r="W28" i="1"/>
  <c r="U28" i="1"/>
  <c r="S28" i="1"/>
  <c r="O28" i="1"/>
  <c r="M28" i="1"/>
  <c r="K28" i="1"/>
  <c r="I28" i="1"/>
  <c r="G28" i="1"/>
  <c r="E28" i="1"/>
  <c r="D28" i="1"/>
  <c r="AY27" i="1"/>
  <c r="BA27" i="1" s="1"/>
  <c r="AW27" i="1"/>
  <c r="AU27" i="1"/>
  <c r="AS27" i="1"/>
  <c r="AQ27" i="1"/>
  <c r="AO27" i="1"/>
  <c r="AM27" i="1"/>
  <c r="AI27" i="1"/>
  <c r="AK27" i="1" s="1"/>
  <c r="AG27" i="1"/>
  <c r="AE27" i="1"/>
  <c r="AC27" i="1"/>
  <c r="AC29" i="1" s="1"/>
  <c r="AA27" i="1"/>
  <c r="Y27" i="1"/>
  <c r="W27" i="1"/>
  <c r="S27" i="1"/>
  <c r="U27" i="1" s="1"/>
  <c r="Q27" i="1"/>
  <c r="O27" i="1"/>
  <c r="M27" i="1"/>
  <c r="K27" i="1"/>
  <c r="I27" i="1"/>
  <c r="G27" i="1"/>
  <c r="D27" i="1"/>
  <c r="BA26" i="1"/>
  <c r="AY26" i="1"/>
  <c r="AW26" i="1"/>
  <c r="AU26" i="1"/>
  <c r="AS26" i="1"/>
  <c r="AS29" i="1" s="1"/>
  <c r="AQ26" i="1"/>
  <c r="AQ29" i="1" s="1"/>
  <c r="AM26" i="1"/>
  <c r="AK26" i="1"/>
  <c r="AK29" i="1" s="1"/>
  <c r="AI26" i="1"/>
  <c r="AG26" i="1"/>
  <c r="AE26" i="1"/>
  <c r="AC26" i="1"/>
  <c r="AA26" i="1"/>
  <c r="AA29" i="1" s="1"/>
  <c r="W26" i="1"/>
  <c r="U26" i="1"/>
  <c r="U29" i="1" s="1"/>
  <c r="S26" i="1"/>
  <c r="Q26" i="1"/>
  <c r="O26" i="1"/>
  <c r="M26" i="1"/>
  <c r="M29" i="1" s="1"/>
  <c r="K26" i="1"/>
  <c r="K29" i="1" s="1"/>
  <c r="G26" i="1"/>
  <c r="E26" i="1"/>
  <c r="D26" i="1"/>
  <c r="AZ23" i="1"/>
  <c r="AZ60" i="1" s="1"/>
  <c r="AV23" i="1"/>
  <c r="AV60" i="1" s="1"/>
  <c r="AR23" i="1"/>
  <c r="AR60" i="1" s="1"/>
  <c r="AN23" i="1"/>
  <c r="AN60" i="1" s="1"/>
  <c r="AJ23" i="1"/>
  <c r="AJ60" i="1" s="1"/>
  <c r="AF23" i="1"/>
  <c r="AF60" i="1" s="1"/>
  <c r="AB23" i="1"/>
  <c r="AB60" i="1" s="1"/>
  <c r="X23" i="1"/>
  <c r="X60" i="1" s="1"/>
  <c r="T23" i="1"/>
  <c r="T60" i="1" s="1"/>
  <c r="P23" i="1"/>
  <c r="P60" i="1" s="1"/>
  <c r="L23" i="1"/>
  <c r="L60" i="1" s="1"/>
  <c r="H23" i="1"/>
  <c r="H60" i="1" s="1"/>
  <c r="D23" i="1"/>
  <c r="C23" i="1"/>
  <c r="AY22" i="1"/>
  <c r="BA22" i="1" s="1"/>
  <c r="AU22" i="1"/>
  <c r="AW22" i="1" s="1"/>
  <c r="AQ22" i="1"/>
  <c r="AS22" i="1" s="1"/>
  <c r="AM22" i="1"/>
  <c r="AO22" i="1" s="1"/>
  <c r="AI22" i="1"/>
  <c r="AK22" i="1" s="1"/>
  <c r="AE22" i="1"/>
  <c r="AG22" i="1" s="1"/>
  <c r="AA22" i="1"/>
  <c r="AC22" i="1" s="1"/>
  <c r="W22" i="1"/>
  <c r="Y22" i="1" s="1"/>
  <c r="S22" i="1"/>
  <c r="U22" i="1" s="1"/>
  <c r="O22" i="1"/>
  <c r="Q22" i="1" s="1"/>
  <c r="K22" i="1"/>
  <c r="M22" i="1" s="1"/>
  <c r="G22" i="1"/>
  <c r="I22" i="1" s="1"/>
  <c r="D22" i="1"/>
  <c r="E22" i="1" s="1"/>
  <c r="AY21" i="1"/>
  <c r="BA21" i="1" s="1"/>
  <c r="AU21" i="1"/>
  <c r="AW21" i="1" s="1"/>
  <c r="AS21" i="1"/>
  <c r="AQ21" i="1"/>
  <c r="AM21" i="1"/>
  <c r="AO21" i="1" s="1"/>
  <c r="AI21" i="1"/>
  <c r="AK21" i="1" s="1"/>
  <c r="AE21" i="1"/>
  <c r="AG21" i="1" s="1"/>
  <c r="AC21" i="1"/>
  <c r="AA21" i="1"/>
  <c r="W21" i="1"/>
  <c r="Y21" i="1" s="1"/>
  <c r="S21" i="1"/>
  <c r="U21" i="1" s="1"/>
  <c r="O21" i="1"/>
  <c r="Q21" i="1" s="1"/>
  <c r="M21" i="1"/>
  <c r="K21" i="1"/>
  <c r="G21" i="1"/>
  <c r="I21" i="1" s="1"/>
  <c r="D21" i="1"/>
  <c r="E21" i="1" s="1"/>
  <c r="AY20" i="1"/>
  <c r="BA20" i="1" s="1"/>
  <c r="AU20" i="1"/>
  <c r="AW20" i="1" s="1"/>
  <c r="AQ20" i="1"/>
  <c r="AS20" i="1" s="1"/>
  <c r="AM20" i="1"/>
  <c r="AO20" i="1" s="1"/>
  <c r="AI20" i="1"/>
  <c r="AK20" i="1" s="1"/>
  <c r="AG20" i="1"/>
  <c r="AE20" i="1"/>
  <c r="AA20" i="1"/>
  <c r="AC20" i="1" s="1"/>
  <c r="W20" i="1"/>
  <c r="Y20" i="1" s="1"/>
  <c r="S20" i="1"/>
  <c r="U20" i="1" s="1"/>
  <c r="O20" i="1"/>
  <c r="Q20" i="1" s="1"/>
  <c r="K20" i="1"/>
  <c r="M20" i="1" s="1"/>
  <c r="G20" i="1"/>
  <c r="I20" i="1" s="1"/>
  <c r="D20" i="1"/>
  <c r="E20" i="1" s="1"/>
  <c r="AY19" i="1"/>
  <c r="BA19" i="1" s="1"/>
  <c r="AU19" i="1"/>
  <c r="AW19" i="1" s="1"/>
  <c r="AQ19" i="1"/>
  <c r="AS19" i="1" s="1"/>
  <c r="AM19" i="1"/>
  <c r="AO19" i="1" s="1"/>
  <c r="AI19" i="1"/>
  <c r="AK19" i="1" s="1"/>
  <c r="AE19" i="1"/>
  <c r="AG19" i="1" s="1"/>
  <c r="AA19" i="1"/>
  <c r="AC19" i="1" s="1"/>
  <c r="W19" i="1"/>
  <c r="Y19" i="1" s="1"/>
  <c r="U19" i="1"/>
  <c r="S19" i="1"/>
  <c r="O19" i="1"/>
  <c r="Q19" i="1" s="1"/>
  <c r="K19" i="1"/>
  <c r="M19" i="1" s="1"/>
  <c r="G19" i="1"/>
  <c r="I19" i="1" s="1"/>
  <c r="E19" i="1"/>
  <c r="D19" i="1"/>
  <c r="AY18" i="1"/>
  <c r="BA18" i="1" s="1"/>
  <c r="AU18" i="1"/>
  <c r="AW18" i="1" s="1"/>
  <c r="AQ18" i="1"/>
  <c r="AS18" i="1" s="1"/>
  <c r="AS23" i="1" s="1"/>
  <c r="AO18" i="1"/>
  <c r="AM18" i="1"/>
  <c r="AI18" i="1"/>
  <c r="AE18" i="1"/>
  <c r="AA18" i="1"/>
  <c r="AC18" i="1" s="1"/>
  <c r="AC23" i="1" s="1"/>
  <c r="W18" i="1"/>
  <c r="W23" i="1" s="1"/>
  <c r="S18" i="1"/>
  <c r="U18" i="1" s="1"/>
  <c r="U23" i="1" s="1"/>
  <c r="O18" i="1"/>
  <c r="Q18" i="1" s="1"/>
  <c r="K18" i="1"/>
  <c r="M18" i="1" s="1"/>
  <c r="M23" i="1" s="1"/>
  <c r="I18" i="1"/>
  <c r="G18" i="1"/>
  <c r="D18" i="1"/>
  <c r="AZ14" i="1"/>
  <c r="AZ61" i="1" s="1"/>
  <c r="AV14" i="1"/>
  <c r="AV61" i="1" s="1"/>
  <c r="AR14" i="1"/>
  <c r="AR61" i="1" s="1"/>
  <c r="AN14" i="1"/>
  <c r="AJ14" i="1"/>
  <c r="AJ61" i="1" s="1"/>
  <c r="AF14" i="1"/>
  <c r="AF61" i="1" s="1"/>
  <c r="AB14" i="1"/>
  <c r="AB61" i="1" s="1"/>
  <c r="X14" i="1"/>
  <c r="X61" i="1" s="1"/>
  <c r="T14" i="1"/>
  <c r="P14" i="1"/>
  <c r="P61" i="1" s="1"/>
  <c r="L14" i="1"/>
  <c r="L61" i="1" s="1"/>
  <c r="H14" i="1"/>
  <c r="H61" i="1" s="1"/>
  <c r="C14" i="1"/>
  <c r="AY13" i="1"/>
  <c r="BA13" i="1" s="1"/>
  <c r="AU13" i="1"/>
  <c r="AW13" i="1" s="1"/>
  <c r="AQ13" i="1"/>
  <c r="AS13" i="1" s="1"/>
  <c r="AO13" i="1"/>
  <c r="AM13" i="1"/>
  <c r="AI13" i="1"/>
  <c r="AK13" i="1" s="1"/>
  <c r="AE13" i="1"/>
  <c r="AG13" i="1" s="1"/>
  <c r="AA13" i="1"/>
  <c r="AC13" i="1" s="1"/>
  <c r="Y13" i="1"/>
  <c r="W13" i="1"/>
  <c r="S13" i="1"/>
  <c r="U13" i="1" s="1"/>
  <c r="O13" i="1"/>
  <c r="Q13" i="1" s="1"/>
  <c r="K13" i="1"/>
  <c r="M13" i="1" s="1"/>
  <c r="I13" i="1"/>
  <c r="G13" i="1"/>
  <c r="D13" i="1"/>
  <c r="E13" i="1" s="1"/>
  <c r="AY12" i="1"/>
  <c r="BA12" i="1" s="1"/>
  <c r="AU12" i="1"/>
  <c r="AW12" i="1" s="1"/>
  <c r="AQ12" i="1"/>
  <c r="AS12" i="1" s="1"/>
  <c r="AS14" i="1" s="1"/>
  <c r="AM12" i="1"/>
  <c r="AO12" i="1" s="1"/>
  <c r="AI12" i="1"/>
  <c r="AK12" i="1" s="1"/>
  <c r="AE12" i="1"/>
  <c r="AG12" i="1" s="1"/>
  <c r="AC12" i="1"/>
  <c r="AA12" i="1"/>
  <c r="W12" i="1"/>
  <c r="Y12" i="1" s="1"/>
  <c r="S12" i="1"/>
  <c r="U12" i="1" s="1"/>
  <c r="O12" i="1"/>
  <c r="Q12" i="1" s="1"/>
  <c r="K12" i="1"/>
  <c r="M12" i="1" s="1"/>
  <c r="G12" i="1"/>
  <c r="I12" i="1" s="1"/>
  <c r="D12" i="1"/>
  <c r="E12" i="1" s="1"/>
  <c r="AY11" i="1"/>
  <c r="BA11" i="1" s="1"/>
  <c r="AU11" i="1"/>
  <c r="AW11" i="1" s="1"/>
  <c r="AQ11" i="1"/>
  <c r="AS11" i="1" s="1"/>
  <c r="AM11" i="1"/>
  <c r="AO11" i="1" s="1"/>
  <c r="AI11" i="1"/>
  <c r="AK11" i="1" s="1"/>
  <c r="AE11" i="1"/>
  <c r="AG11" i="1" s="1"/>
  <c r="AA11" i="1"/>
  <c r="AC11" i="1" s="1"/>
  <c r="W11" i="1"/>
  <c r="Y11" i="1" s="1"/>
  <c r="S11" i="1"/>
  <c r="U11" i="1" s="1"/>
  <c r="Q11" i="1"/>
  <c r="O11" i="1"/>
  <c r="K11" i="1"/>
  <c r="M11" i="1" s="1"/>
  <c r="G11" i="1"/>
  <c r="I11" i="1" s="1"/>
  <c r="D11" i="1"/>
  <c r="E11" i="1" s="1"/>
  <c r="BA10" i="1"/>
  <c r="AY10" i="1"/>
  <c r="AU10" i="1"/>
  <c r="AW10" i="1" s="1"/>
  <c r="AQ10" i="1"/>
  <c r="AS10" i="1" s="1"/>
  <c r="AM10" i="1"/>
  <c r="AO10" i="1" s="1"/>
  <c r="AK10" i="1"/>
  <c r="AI10" i="1"/>
  <c r="AE10" i="1"/>
  <c r="AG10" i="1" s="1"/>
  <c r="AA10" i="1"/>
  <c r="AC10" i="1" s="1"/>
  <c r="W10" i="1"/>
  <c r="Y10" i="1" s="1"/>
  <c r="S10" i="1"/>
  <c r="U10" i="1" s="1"/>
  <c r="O10" i="1"/>
  <c r="Q10" i="1" s="1"/>
  <c r="K10" i="1"/>
  <c r="M10" i="1" s="1"/>
  <c r="G10" i="1"/>
  <c r="I10" i="1" s="1"/>
  <c r="E10" i="1"/>
  <c r="D10" i="1"/>
  <c r="AY9" i="1"/>
  <c r="BA9" i="1" s="1"/>
  <c r="BA14" i="1" s="1"/>
  <c r="AU9" i="1"/>
  <c r="AW9" i="1" s="1"/>
  <c r="AS9" i="1"/>
  <c r="AQ9" i="1"/>
  <c r="AQ14" i="1" s="1"/>
  <c r="AO9" i="1"/>
  <c r="AO14" i="1" s="1"/>
  <c r="AM9" i="1"/>
  <c r="AI9" i="1"/>
  <c r="AK9" i="1" s="1"/>
  <c r="AK14" i="1" s="1"/>
  <c r="AE9" i="1"/>
  <c r="AA9" i="1"/>
  <c r="AA14" i="1" s="1"/>
  <c r="Y9" i="1"/>
  <c r="Y14" i="1" s="1"/>
  <c r="W9" i="1"/>
  <c r="W14" i="1" s="1"/>
  <c r="S9" i="1"/>
  <c r="U9" i="1" s="1"/>
  <c r="O9" i="1"/>
  <c r="Q9" i="1" s="1"/>
  <c r="M9" i="1"/>
  <c r="K9" i="1"/>
  <c r="K14" i="1" s="1"/>
  <c r="G9" i="1"/>
  <c r="G14" i="1" s="1"/>
  <c r="D9" i="1"/>
  <c r="E9" i="1" s="1"/>
  <c r="E14" i="1" s="1"/>
  <c r="BA23" i="1" l="1"/>
  <c r="M14" i="1"/>
  <c r="U14" i="1"/>
  <c r="AI23" i="1"/>
  <c r="AK18" i="1"/>
  <c r="AK23" i="1" s="1"/>
  <c r="Q14" i="1"/>
  <c r="AM14" i="1"/>
  <c r="D14" i="1"/>
  <c r="S14" i="1"/>
  <c r="AU14" i="1"/>
  <c r="AM23" i="1"/>
  <c r="D63" i="1"/>
  <c r="AQ23" i="1"/>
  <c r="Y26" i="1"/>
  <c r="Y29" i="1" s="1"/>
  <c r="W29" i="1"/>
  <c r="AW28" i="1"/>
  <c r="AW29" i="1" s="1"/>
  <c r="AU29" i="1"/>
  <c r="T61" i="1"/>
  <c r="AI14" i="1"/>
  <c r="Q23" i="1"/>
  <c r="AO23" i="1"/>
  <c r="K23" i="1"/>
  <c r="I26" i="1"/>
  <c r="I29" i="1" s="1"/>
  <c r="G29" i="1"/>
  <c r="AE29" i="1"/>
  <c r="AG28" i="1"/>
  <c r="I23" i="1"/>
  <c r="AY14" i="1"/>
  <c r="AU23" i="1"/>
  <c r="Q28" i="1"/>
  <c r="O29" i="1"/>
  <c r="Q42" i="1"/>
  <c r="BA58" i="1"/>
  <c r="AO26" i="1"/>
  <c r="AO29" i="1" s="1"/>
  <c r="AM29" i="1"/>
  <c r="AW23" i="1"/>
  <c r="S42" i="1"/>
  <c r="AK42" i="1"/>
  <c r="D42" i="1"/>
  <c r="E38" i="1"/>
  <c r="AN61" i="1"/>
  <c r="Y18" i="1"/>
  <c r="Y23" i="1" s="1"/>
  <c r="O23" i="1"/>
  <c r="AY23" i="1"/>
  <c r="AG29" i="1"/>
  <c r="U42" i="1"/>
  <c r="AO37" i="1"/>
  <c r="AO42" i="1" s="1"/>
  <c r="AM42" i="1"/>
  <c r="O42" i="1"/>
  <c r="Q39" i="1"/>
  <c r="AW14" i="1"/>
  <c r="I9" i="1"/>
  <c r="I14" i="1" s="1"/>
  <c r="AC9" i="1"/>
  <c r="AC14" i="1" s="1"/>
  <c r="Q29" i="1"/>
  <c r="AI29" i="1"/>
  <c r="BA29" i="1"/>
  <c r="Y37" i="1"/>
  <c r="Y42" i="1" s="1"/>
  <c r="W42" i="1"/>
  <c r="AQ42" i="1"/>
  <c r="AU42" i="1"/>
  <c r="AW39" i="1"/>
  <c r="AW42" i="1" s="1"/>
  <c r="AO46" i="1"/>
  <c r="AO47" i="1" s="1"/>
  <c r="AM47" i="1"/>
  <c r="AE14" i="1"/>
  <c r="AG9" i="1"/>
  <c r="AG14" i="1" s="1"/>
  <c r="O14" i="1"/>
  <c r="G23" i="1"/>
  <c r="AE23" i="1"/>
  <c r="AG18" i="1"/>
  <c r="AG23" i="1" s="1"/>
  <c r="C60" i="1"/>
  <c r="C61" i="1" s="1"/>
  <c r="E23" i="1"/>
  <c r="S23" i="1"/>
  <c r="E27" i="1"/>
  <c r="D29" i="1"/>
  <c r="E29" i="1" s="1"/>
  <c r="I37" i="1"/>
  <c r="I42" i="1" s="1"/>
  <c r="G42" i="1"/>
  <c r="AG39" i="1"/>
  <c r="AG42" i="1" s="1"/>
  <c r="AE42" i="1"/>
  <c r="E42" i="1"/>
  <c r="Y46" i="1"/>
  <c r="Y47" i="1" s="1"/>
  <c r="W47" i="1"/>
  <c r="S34" i="1"/>
  <c r="AY34" i="1"/>
  <c r="G47" i="1"/>
  <c r="AA52" i="1"/>
  <c r="AI58" i="1"/>
  <c r="AK32" i="1"/>
  <c r="AK34" i="1" s="1"/>
  <c r="AE34" i="1"/>
  <c r="M50" i="1"/>
  <c r="M52" i="1" s="1"/>
  <c r="AS50" i="1"/>
  <c r="AS52" i="1" s="1"/>
  <c r="G52" i="1"/>
  <c r="AM52" i="1"/>
  <c r="M56" i="1"/>
  <c r="M58" i="1" s="1"/>
  <c r="AS56" i="1"/>
  <c r="AS58" i="1" s="1"/>
  <c r="D58" i="1"/>
  <c r="D60" i="1" s="1"/>
  <c r="O58" i="1"/>
  <c r="AU58" i="1"/>
  <c r="I32" i="1"/>
  <c r="I34" i="1" s="1"/>
  <c r="Y32" i="1"/>
  <c r="Y34" i="1" s="1"/>
  <c r="AO32" i="1"/>
  <c r="AO34" i="1" s="1"/>
  <c r="Q50" i="1"/>
  <c r="Q52" i="1" s="1"/>
  <c r="AG50" i="1"/>
  <c r="AG52" i="1" s="1"/>
  <c r="AW50" i="1"/>
  <c r="AW52" i="1" s="1"/>
  <c r="AG56" i="1"/>
  <c r="AG58" i="1" s="1"/>
  <c r="G58" i="1"/>
  <c r="AM58" i="1"/>
  <c r="S58" i="1"/>
  <c r="AY58" i="1"/>
  <c r="W52" i="1"/>
  <c r="AA23" i="1"/>
  <c r="Y56" i="1"/>
  <c r="Y58" i="1" s="1"/>
  <c r="S61" i="1" l="1"/>
  <c r="E60" i="1"/>
  <c r="E61" i="1" s="1"/>
  <c r="D61" i="1"/>
  <c r="W60" i="1"/>
  <c r="AQ60" i="1"/>
  <c r="K60" i="1"/>
  <c r="AE60" i="1"/>
  <c r="AG60" i="1" s="1"/>
  <c r="AY60" i="1"/>
  <c r="BA60" i="1" s="1"/>
  <c r="BA61" i="1" s="1"/>
  <c r="S60" i="1"/>
  <c r="U60" i="1" s="1"/>
  <c r="AM60" i="1"/>
  <c r="AO60" i="1" s="1"/>
  <c r="AO61" i="1" s="1"/>
  <c r="G60" i="1"/>
  <c r="AA60" i="1"/>
  <c r="AU60" i="1"/>
  <c r="AW60" i="1" s="1"/>
  <c r="O60" i="1"/>
  <c r="Q60" i="1" s="1"/>
  <c r="AI60" i="1"/>
  <c r="AK60" i="1" s="1"/>
  <c r="AK61" i="1" s="1"/>
  <c r="Q61" i="1"/>
  <c r="AI61" i="1"/>
  <c r="AM61" i="1"/>
  <c r="AW61" i="1"/>
  <c r="O61" i="1"/>
  <c r="AG61" i="1"/>
  <c r="U61" i="1"/>
  <c r="AS60" i="1" l="1"/>
  <c r="AS61" i="1" s="1"/>
  <c r="AQ61" i="1"/>
  <c r="AC60" i="1"/>
  <c r="AC61" i="1" s="1"/>
  <c r="AA61" i="1"/>
  <c r="AU61" i="1"/>
  <c r="AY61" i="1"/>
  <c r="Y60" i="1"/>
  <c r="Y61" i="1" s="1"/>
  <c r="W61" i="1"/>
  <c r="I60" i="1"/>
  <c r="I61" i="1" s="1"/>
  <c r="G61" i="1"/>
  <c r="M60" i="1"/>
  <c r="M61" i="1" s="1"/>
  <c r="K61" i="1"/>
  <c r="AE61" i="1"/>
</calcChain>
</file>

<file path=xl/sharedStrings.xml><?xml version="1.0" encoding="utf-8"?>
<sst xmlns="http://schemas.openxmlformats.org/spreadsheetml/2006/main" count="101" uniqueCount="68">
  <si>
    <t>Local Education Association</t>
  </si>
  <si>
    <t>FY 2023/24</t>
  </si>
  <si>
    <t>ENTER DATA</t>
  </si>
  <si>
    <t>INCOME</t>
  </si>
  <si>
    <t>23-24</t>
  </si>
  <si>
    <t>July</t>
  </si>
  <si>
    <t>Aug</t>
  </si>
  <si>
    <t>Sept</t>
  </si>
  <si>
    <t>Oct</t>
  </si>
  <si>
    <t>Nov</t>
  </si>
  <si>
    <t>Dec</t>
  </si>
  <si>
    <t>Jan</t>
  </si>
  <si>
    <t>Feb</t>
  </si>
  <si>
    <t>March</t>
  </si>
  <si>
    <t>April</t>
  </si>
  <si>
    <t>May</t>
  </si>
  <si>
    <t>June</t>
  </si>
  <si>
    <t>Budget</t>
  </si>
  <si>
    <t>Actual</t>
  </si>
  <si>
    <t>Variance</t>
  </si>
  <si>
    <t>Bud</t>
  </si>
  <si>
    <t>Act</t>
  </si>
  <si>
    <t>Var</t>
  </si>
  <si>
    <t>1000 Beginning Balance (Ending Bal 22-23)</t>
  </si>
  <si>
    <t>1001 Member Dues</t>
  </si>
  <si>
    <t>1002 Interest Income</t>
  </si>
  <si>
    <t>1003 Grants</t>
  </si>
  <si>
    <t>1005 Misc. Income</t>
  </si>
  <si>
    <t>Total Income Plus Beginning Balance (L1 + L2-6)</t>
  </si>
  <si>
    <t>EXPENDITURES</t>
  </si>
  <si>
    <t>A. Leadership and Governance Expenses</t>
  </si>
  <si>
    <t xml:space="preserve">   A100 President's Release</t>
  </si>
  <si>
    <t xml:space="preserve">   A101 President's Expense Account</t>
  </si>
  <si>
    <t xml:space="preserve">   A102 Executive Board/Committee Expenses</t>
  </si>
  <si>
    <t xml:space="preserve">   A103 AEA Delegate Assembly</t>
  </si>
  <si>
    <t xml:space="preserve">   A104 NEA Representative Assembly</t>
  </si>
  <si>
    <t>TOTAL for Leadership and Governance Expenses</t>
  </si>
  <si>
    <t>B. Leadership Training and Conferences</t>
  </si>
  <si>
    <t xml:space="preserve">   B100 Site Rep Retreat</t>
  </si>
  <si>
    <t xml:space="preserve">   B101 Site Leader Meeting &amp; Materials</t>
  </si>
  <si>
    <t xml:space="preserve">   B102 AEA/NEA Leadership Trainings </t>
  </si>
  <si>
    <r>
      <rPr>
        <sz val="9"/>
        <color theme="1"/>
        <rFont val="Arial"/>
      </rPr>
      <t>T</t>
    </r>
    <r>
      <rPr>
        <b/>
        <sz val="9"/>
        <color theme="1"/>
        <rFont val="Arial"/>
      </rPr>
      <t>OTAL for Leadership Training and Conferences</t>
    </r>
  </si>
  <si>
    <t>C. Office Expenses/Maintenance</t>
  </si>
  <si>
    <t xml:space="preserve">   C100 Office Supplies/equipment</t>
  </si>
  <si>
    <t xml:space="preserve">   C101 Other Office Expenses</t>
  </si>
  <si>
    <t>TOTAL for Office Expenses/Maintenance</t>
  </si>
  <si>
    <t>Membership Budget</t>
  </si>
  <si>
    <t xml:space="preserve">   D100 New Teacher Luncheon &amp; Welcome Back Event</t>
  </si>
  <si>
    <t xml:space="preserve">   D101 Reirement Dinner &amp; Gifts</t>
  </si>
  <si>
    <t xml:space="preserve">   D102 Special Recruiting Events (Site Visits, Promo)</t>
  </si>
  <si>
    <t xml:space="preserve">   D103 Membership Drive Events (Socials, etc...)</t>
  </si>
  <si>
    <t xml:space="preserve">   D104 Organizing (Blitzes, Target Campaigns)</t>
  </si>
  <si>
    <t>TOTAL for Membership Maintenance and Promotion</t>
  </si>
  <si>
    <t xml:space="preserve">Public Relations Budget </t>
  </si>
  <si>
    <t xml:space="preserve">   F100 Newsletters, Flyers, Surveys, Website, Online Adds</t>
  </si>
  <si>
    <t>TOTAL for Internal Communications</t>
  </si>
  <si>
    <t>Negotiations/Advocacy Budget</t>
  </si>
  <si>
    <t xml:space="preserve">   G100 Bargaining Team Expenses </t>
  </si>
  <si>
    <t xml:space="preserve">   G101 Advocacy Team Expenses</t>
  </si>
  <si>
    <t>TOTAL for Member Advocacy</t>
  </si>
  <si>
    <t>I. Miscellaneous Expenses</t>
  </si>
  <si>
    <t xml:space="preserve">    I 100 Bank Fees/Costs</t>
  </si>
  <si>
    <t xml:space="preserve">    I 101 Filing Fees</t>
  </si>
  <si>
    <t>TOTAL for Miscellaneous Expenses</t>
  </si>
  <si>
    <t>Total Expenses</t>
  </si>
  <si>
    <t>INCOME AND BEGINNING BALANCE LESS EXPENSES</t>
  </si>
  <si>
    <t>Tie to month end expenses</t>
  </si>
  <si>
    <t>C56 and C58 should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</si>
</sst>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* #,##0.00_);_(* \(#,##0.00\);_(* &quot;-&quot;??.00_);_(@_)"/>
    <numFmt numFmtId="167" formatCode="&quot;$&quot;#,##0.00"/>
    <numFmt numFmtId="168" formatCode="&quot;$&quot;#,##0.000"/>
    <numFmt numFmtId="169" formatCode="_(* #,##0.00_);_(* \(#,##0.00\);_(* &quot;-&quot;??.0_);_(@_)"/>
  </numFmts>
  <fonts count="12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4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10"/>
      <color theme="1"/>
      <name val="Arial"/>
    </font>
    <font>
      <sz val="9"/>
      <color theme="1"/>
      <name val="Arial"/>
    </font>
    <font>
      <sz val="10"/>
      <color rgb="FFFF0000"/>
      <name val="Arial"/>
    </font>
    <font>
      <b/>
      <sz val="9"/>
      <color theme="1"/>
      <name val="Arial"/>
    </font>
    <font>
      <b/>
      <i/>
      <sz val="9"/>
      <color theme="1"/>
      <name val="Arial"/>
    </font>
    <font>
      <strike/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99"/>
        <bgColor rgb="FFFFFF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164" fontId="3" fillId="0" borderId="0" xfId="0" applyNumberFormat="1" applyFont="1"/>
    <xf numFmtId="164" fontId="3" fillId="2" borderId="1" xfId="0" applyNumberFormat="1" applyFont="1" applyFill="1" applyBorder="1"/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164" fontId="6" fillId="0" borderId="0" xfId="0" applyNumberFormat="1" applyFont="1"/>
    <xf numFmtId="0" fontId="3" fillId="0" borderId="0" xfId="0" applyFont="1"/>
    <xf numFmtId="164" fontId="6" fillId="0" borderId="0" xfId="0" applyNumberFormat="1" applyFont="1" applyAlignment="1">
      <alignment horizontal="center"/>
    </xf>
    <xf numFmtId="164" fontId="6" fillId="0" borderId="8" xfId="0" applyNumberFormat="1" applyFont="1" applyBorder="1"/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7" fillId="0" borderId="17" xfId="0" applyFont="1" applyBorder="1"/>
    <xf numFmtId="165" fontId="3" fillId="2" borderId="18" xfId="0" applyNumberFormat="1" applyFont="1" applyFill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5" fontId="3" fillId="0" borderId="19" xfId="0" applyNumberFormat="1" applyFont="1" applyBorder="1" applyAlignment="1">
      <alignment horizontal="center"/>
    </xf>
    <xf numFmtId="43" fontId="3" fillId="0" borderId="0" xfId="0" applyNumberFormat="1" applyFont="1"/>
    <xf numFmtId="43" fontId="3" fillId="0" borderId="17" xfId="0" applyNumberFormat="1" applyFont="1" applyBorder="1"/>
    <xf numFmtId="43" fontId="3" fillId="2" borderId="18" xfId="0" applyNumberFormat="1" applyFont="1" applyFill="1" applyBorder="1"/>
    <xf numFmtId="43" fontId="3" fillId="0" borderId="19" xfId="0" applyNumberFormat="1" applyFont="1" applyBorder="1"/>
    <xf numFmtId="43" fontId="3" fillId="0" borderId="15" xfId="0" applyNumberFormat="1" applyFont="1" applyBorder="1"/>
    <xf numFmtId="43" fontId="3" fillId="0" borderId="16" xfId="0" applyNumberFormat="1" applyFont="1" applyBorder="1"/>
    <xf numFmtId="166" fontId="3" fillId="2" borderId="18" xfId="0" applyNumberFormat="1" applyFont="1" applyFill="1" applyBorder="1"/>
    <xf numFmtId="167" fontId="3" fillId="2" borderId="18" xfId="0" applyNumberFormat="1" applyFont="1" applyFill="1" applyBorder="1"/>
    <xf numFmtId="43" fontId="3" fillId="2" borderId="18" xfId="0" applyNumberFormat="1" applyFont="1" applyFill="1" applyBorder="1" applyAlignment="1">
      <alignment horizontal="center"/>
    </xf>
    <xf numFmtId="168" fontId="3" fillId="2" borderId="18" xfId="0" applyNumberFormat="1" applyFont="1" applyFill="1" applyBorder="1"/>
    <xf numFmtId="165" fontId="1" fillId="2" borderId="20" xfId="0" applyNumberFormat="1" applyFont="1" applyFill="1" applyBorder="1" applyAlignment="1">
      <alignment horizontal="center"/>
    </xf>
    <xf numFmtId="0" fontId="3" fillId="2" borderId="18" xfId="0" applyFont="1" applyFill="1" applyBorder="1"/>
    <xf numFmtId="43" fontId="3" fillId="2" borderId="21" xfId="0" applyNumberFormat="1" applyFont="1" applyFill="1" applyBorder="1"/>
    <xf numFmtId="0" fontId="9" fillId="3" borderId="17" xfId="0" applyFont="1" applyFill="1" applyBorder="1"/>
    <xf numFmtId="165" fontId="6" fillId="3" borderId="18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43" fontId="6" fillId="0" borderId="0" xfId="0" applyNumberFormat="1" applyFont="1"/>
    <xf numFmtId="43" fontId="6" fillId="3" borderId="17" xfId="0" applyNumberFormat="1" applyFont="1" applyFill="1" applyBorder="1" applyAlignment="1">
      <alignment horizontal="right"/>
    </xf>
    <xf numFmtId="43" fontId="6" fillId="3" borderId="18" xfId="0" applyNumberFormat="1" applyFont="1" applyFill="1" applyBorder="1" applyAlignment="1">
      <alignment horizontal="right"/>
    </xf>
    <xf numFmtId="43" fontId="6" fillId="3" borderId="19" xfId="0" applyNumberFormat="1" applyFont="1" applyFill="1" applyBorder="1" applyAlignment="1">
      <alignment horizontal="right"/>
    </xf>
    <xf numFmtId="43" fontId="6" fillId="0" borderId="0" xfId="0" applyNumberFormat="1" applyFont="1" applyAlignment="1">
      <alignment horizontal="right"/>
    </xf>
    <xf numFmtId="167" fontId="6" fillId="3" borderId="18" xfId="0" applyNumberFormat="1" applyFont="1" applyFill="1" applyBorder="1" applyAlignment="1">
      <alignment horizontal="right"/>
    </xf>
    <xf numFmtId="165" fontId="3" fillId="0" borderId="0" xfId="0" applyNumberFormat="1" applyFont="1"/>
    <xf numFmtId="165" fontId="8" fillId="0" borderId="0" xfId="0" applyNumberFormat="1" applyFont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3" fontId="3" fillId="0" borderId="22" xfId="0" applyNumberFormat="1" applyFont="1" applyBorder="1"/>
    <xf numFmtId="43" fontId="3" fillId="0" borderId="8" xfId="0" applyNumberFormat="1" applyFont="1" applyBorder="1"/>
    <xf numFmtId="0" fontId="10" fillId="4" borderId="17" xfId="0" applyFont="1" applyFill="1" applyBorder="1"/>
    <xf numFmtId="165" fontId="3" fillId="0" borderId="0" xfId="0" applyNumberFormat="1" applyFont="1" applyAlignment="1">
      <alignment horizontal="center"/>
    </xf>
    <xf numFmtId="0" fontId="3" fillId="0" borderId="17" xfId="0" applyFont="1" applyBorder="1"/>
    <xf numFmtId="0" fontId="9" fillId="4" borderId="17" xfId="0" applyFont="1" applyFill="1" applyBorder="1"/>
    <xf numFmtId="165" fontId="6" fillId="4" borderId="18" xfId="0" applyNumberFormat="1" applyFont="1" applyFill="1" applyBorder="1" applyAlignment="1">
      <alignment horizontal="center"/>
    </xf>
    <xf numFmtId="165" fontId="6" fillId="4" borderId="19" xfId="0" applyNumberFormat="1" applyFont="1" applyFill="1" applyBorder="1" applyAlignment="1">
      <alignment horizontal="center"/>
    </xf>
    <xf numFmtId="43" fontId="6" fillId="4" borderId="17" xfId="0" applyNumberFormat="1" applyFont="1" applyFill="1" applyBorder="1" applyAlignment="1">
      <alignment horizontal="right"/>
    </xf>
    <xf numFmtId="43" fontId="6" fillId="4" borderId="18" xfId="0" applyNumberFormat="1" applyFont="1" applyFill="1" applyBorder="1" applyAlignment="1">
      <alignment horizontal="right"/>
    </xf>
    <xf numFmtId="43" fontId="6" fillId="4" borderId="19" xfId="0" applyNumberFormat="1" applyFont="1" applyFill="1" applyBorder="1" applyAlignment="1">
      <alignment horizontal="right"/>
    </xf>
    <xf numFmtId="0" fontId="9" fillId="0" borderId="22" xfId="0" applyFont="1" applyBorder="1"/>
    <xf numFmtId="43" fontId="6" fillId="0" borderId="22" xfId="0" applyNumberFormat="1" applyFont="1" applyBorder="1" applyAlignment="1">
      <alignment horizontal="right"/>
    </xf>
    <xf numFmtId="43" fontId="6" fillId="0" borderId="8" xfId="0" applyNumberFormat="1" applyFont="1" applyBorder="1"/>
    <xf numFmtId="0" fontId="7" fillId="4" borderId="17" xfId="0" applyFont="1" applyFill="1" applyBorder="1"/>
    <xf numFmtId="0" fontId="7" fillId="0" borderId="22" xfId="0" applyFont="1" applyBorder="1"/>
    <xf numFmtId="0" fontId="7" fillId="0" borderId="9" xfId="0" applyFont="1" applyBorder="1"/>
    <xf numFmtId="43" fontId="6" fillId="4" borderId="17" xfId="0" applyNumberFormat="1" applyFont="1" applyFill="1" applyBorder="1" applyAlignment="1">
      <alignment horizontal="center"/>
    </xf>
    <xf numFmtId="43" fontId="6" fillId="4" borderId="18" xfId="0" applyNumberFormat="1" applyFont="1" applyFill="1" applyBorder="1" applyAlignment="1">
      <alignment horizontal="center"/>
    </xf>
    <xf numFmtId="43" fontId="6" fillId="4" borderId="19" xfId="0" applyNumberFormat="1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43" fontId="6" fillId="4" borderId="23" xfId="0" applyNumberFormat="1" applyFont="1" applyFill="1" applyBorder="1" applyAlignment="1">
      <alignment horizontal="center"/>
    </xf>
    <xf numFmtId="43" fontId="6" fillId="4" borderId="24" xfId="0" applyNumberFormat="1" applyFont="1" applyFill="1" applyBorder="1" applyAlignment="1">
      <alignment horizontal="center"/>
    </xf>
    <xf numFmtId="43" fontId="6" fillId="4" borderId="25" xfId="0" applyNumberFormat="1" applyFont="1" applyFill="1" applyBorder="1" applyAlignment="1">
      <alignment horizontal="center"/>
    </xf>
    <xf numFmtId="43" fontId="6" fillId="0" borderId="22" xfId="0" applyNumberFormat="1" applyFont="1" applyBorder="1" applyAlignment="1">
      <alignment horizontal="center"/>
    </xf>
    <xf numFmtId="0" fontId="7" fillId="0" borderId="26" xfId="0" applyFont="1" applyBorder="1"/>
    <xf numFmtId="0" fontId="7" fillId="5" borderId="17" xfId="0" applyFont="1" applyFill="1" applyBorder="1"/>
    <xf numFmtId="43" fontId="11" fillId="0" borderId="0" xfId="0" applyNumberFormat="1" applyFont="1"/>
    <xf numFmtId="43" fontId="11" fillId="2" borderId="18" xfId="0" applyNumberFormat="1" applyFont="1" applyFill="1" applyBorder="1"/>
    <xf numFmtId="43" fontId="3" fillId="4" borderId="17" xfId="0" applyNumberFormat="1" applyFont="1" applyFill="1" applyBorder="1" applyAlignment="1">
      <alignment horizontal="center"/>
    </xf>
    <xf numFmtId="43" fontId="3" fillId="4" borderId="18" xfId="0" applyNumberFormat="1" applyFont="1" applyFill="1" applyBorder="1" applyAlignment="1">
      <alignment horizontal="center"/>
    </xf>
    <xf numFmtId="43" fontId="3" fillId="4" borderId="19" xfId="0" applyNumberFormat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22" xfId="0" applyNumberFormat="1" applyFont="1" applyBorder="1" applyAlignment="1">
      <alignment horizontal="center"/>
    </xf>
    <xf numFmtId="165" fontId="3" fillId="4" borderId="27" xfId="0" applyNumberFormat="1" applyFont="1" applyFill="1" applyBorder="1" applyAlignment="1">
      <alignment horizontal="center"/>
    </xf>
    <xf numFmtId="165" fontId="3" fillId="4" borderId="28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43" fontId="3" fillId="5" borderId="20" xfId="0" applyNumberFormat="1" applyFont="1" applyFill="1" applyBorder="1"/>
    <xf numFmtId="43" fontId="3" fillId="5" borderId="19" xfId="0" applyNumberFormat="1" applyFont="1" applyFill="1" applyBorder="1" applyAlignment="1">
      <alignment horizontal="center"/>
    </xf>
    <xf numFmtId="0" fontId="7" fillId="5" borderId="29" xfId="0" applyFont="1" applyFill="1" applyBorder="1"/>
    <xf numFmtId="165" fontId="6" fillId="6" borderId="18" xfId="0" applyNumberFormat="1" applyFont="1" applyFill="1" applyBorder="1" applyAlignment="1">
      <alignment horizontal="center"/>
    </xf>
    <xf numFmtId="165" fontId="6" fillId="6" borderId="19" xfId="0" applyNumberFormat="1" applyFont="1" applyFill="1" applyBorder="1" applyAlignment="1">
      <alignment horizontal="center"/>
    </xf>
    <xf numFmtId="43" fontId="3" fillId="6" borderId="17" xfId="0" applyNumberFormat="1" applyFont="1" applyFill="1" applyBorder="1" applyAlignment="1">
      <alignment horizontal="center"/>
    </xf>
    <xf numFmtId="43" fontId="3" fillId="6" borderId="18" xfId="0" applyNumberFormat="1" applyFont="1" applyFill="1" applyBorder="1" applyAlignment="1">
      <alignment horizontal="center"/>
    </xf>
    <xf numFmtId="43" fontId="3" fillId="6" borderId="19" xfId="0" applyNumberFormat="1" applyFont="1" applyFill="1" applyBorder="1" applyAlignment="1">
      <alignment horizontal="center"/>
    </xf>
    <xf numFmtId="43" fontId="3" fillId="6" borderId="23" xfId="0" applyNumberFormat="1" applyFont="1" applyFill="1" applyBorder="1" applyAlignment="1">
      <alignment horizontal="center"/>
    </xf>
    <xf numFmtId="43" fontId="3" fillId="6" borderId="24" xfId="0" applyNumberFormat="1" applyFont="1" applyFill="1" applyBorder="1" applyAlignment="1">
      <alignment horizontal="center"/>
    </xf>
    <xf numFmtId="43" fontId="3" fillId="6" borderId="25" xfId="0" applyNumberFormat="1" applyFont="1" applyFill="1" applyBorder="1" applyAlignment="1">
      <alignment horizontal="center"/>
    </xf>
    <xf numFmtId="0" fontId="9" fillId="0" borderId="17" xfId="0" applyFont="1" applyBorder="1"/>
    <xf numFmtId="165" fontId="6" fillId="0" borderId="18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43" fontId="6" fillId="0" borderId="30" xfId="0" applyNumberFormat="1" applyFont="1" applyBorder="1" applyAlignment="1">
      <alignment horizontal="center"/>
    </xf>
    <xf numFmtId="43" fontId="6" fillId="0" borderId="17" xfId="0" applyNumberFormat="1" applyFont="1" applyBorder="1" applyAlignment="1">
      <alignment horizontal="center"/>
    </xf>
    <xf numFmtId="43" fontId="6" fillId="0" borderId="18" xfId="0" applyNumberFormat="1" applyFont="1" applyBorder="1" applyAlignment="1">
      <alignment horizontal="center"/>
    </xf>
    <xf numFmtId="43" fontId="6" fillId="0" borderId="19" xfId="0" applyNumberFormat="1" applyFont="1" applyBorder="1" applyAlignment="1">
      <alignment horizontal="center"/>
    </xf>
    <xf numFmtId="0" fontId="9" fillId="3" borderId="31" xfId="0" applyFont="1" applyFill="1" applyBorder="1"/>
    <xf numFmtId="165" fontId="6" fillId="3" borderId="32" xfId="0" applyNumberFormat="1" applyFont="1" applyFill="1" applyBorder="1" applyAlignment="1">
      <alignment horizontal="center"/>
    </xf>
    <xf numFmtId="165" fontId="6" fillId="3" borderId="33" xfId="0" applyNumberFormat="1" applyFont="1" applyFill="1" applyBorder="1" applyAlignment="1">
      <alignment horizontal="center"/>
    </xf>
    <xf numFmtId="43" fontId="6" fillId="3" borderId="24" xfId="0" applyNumberFormat="1" applyFont="1" applyFill="1" applyBorder="1" applyAlignment="1">
      <alignment horizontal="center"/>
    </xf>
    <xf numFmtId="43" fontId="6" fillId="3" borderId="31" xfId="0" applyNumberFormat="1" applyFont="1" applyFill="1" applyBorder="1" applyAlignment="1">
      <alignment horizontal="center"/>
    </xf>
    <xf numFmtId="43" fontId="6" fillId="3" borderId="32" xfId="0" applyNumberFormat="1" applyFont="1" applyFill="1" applyBorder="1" applyAlignment="1">
      <alignment horizontal="center"/>
    </xf>
    <xf numFmtId="43" fontId="6" fillId="3" borderId="33" xfId="0" applyNumberFormat="1" applyFont="1" applyFill="1" applyBorder="1" applyAlignment="1">
      <alignment horizontal="center"/>
    </xf>
    <xf numFmtId="169" fontId="6" fillId="3" borderId="32" xfId="0" applyNumberFormat="1" applyFont="1" applyFill="1" applyBorder="1" applyAlignment="1">
      <alignment horizontal="center"/>
    </xf>
    <xf numFmtId="43" fontId="6" fillId="3" borderId="34" xfId="0" applyNumberFormat="1" applyFont="1" applyFill="1" applyBorder="1" applyAlignment="1">
      <alignment horizontal="center"/>
    </xf>
    <xf numFmtId="43" fontId="6" fillId="3" borderId="35" xfId="0" applyNumberFormat="1" applyFont="1" applyFill="1" applyBorder="1" applyAlignment="1">
      <alignment horizontal="center"/>
    </xf>
    <xf numFmtId="43" fontId="6" fillId="3" borderId="36" xfId="0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4" fillId="0" borderId="3" xfId="0" applyFont="1" applyBorder="1" applyAlignment="1">
      <alignment horizontal="center" vertical="center"/>
    </xf>
    <xf numFmtId="0" fontId="5" fillId="0" borderId="7" xfId="0" applyFont="1" applyBorder="1"/>
    <xf numFmtId="164" fontId="3" fillId="0" borderId="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A100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ColWidth="12.59765625" defaultRowHeight="15" customHeight="1" x14ac:dyDescent="0.35"/>
  <cols>
    <col min="1" max="1" width="12.59765625" customWidth="1"/>
    <col min="2" max="2" width="43.1328125" customWidth="1"/>
    <col min="3" max="3" width="11.1328125" customWidth="1"/>
    <col min="4" max="4" width="13.59765625" customWidth="1"/>
    <col min="5" max="5" width="11.3984375" customWidth="1"/>
    <col min="6" max="6" width="6.1328125" customWidth="1"/>
    <col min="7" max="7" width="9.265625" customWidth="1"/>
    <col min="8" max="8" width="10.265625" customWidth="1"/>
    <col min="9" max="9" width="9.265625" customWidth="1"/>
    <col min="10" max="10" width="2.73046875" customWidth="1"/>
    <col min="11" max="11" width="9.265625" customWidth="1"/>
    <col min="12" max="12" width="10.265625" customWidth="1"/>
    <col min="13" max="13" width="9.265625" customWidth="1"/>
    <col min="14" max="14" width="3.265625" customWidth="1"/>
    <col min="15" max="15" width="9.265625" customWidth="1"/>
    <col min="16" max="16" width="11.3984375" customWidth="1"/>
    <col min="17" max="17" width="9.265625" customWidth="1"/>
    <col min="18" max="18" width="3.265625" customWidth="1"/>
    <col min="19" max="19" width="9.3984375" customWidth="1"/>
    <col min="20" max="20" width="11.1328125" customWidth="1"/>
    <col min="21" max="21" width="9.265625" customWidth="1"/>
    <col min="22" max="22" width="3.265625" customWidth="1"/>
    <col min="23" max="23" width="9.265625" customWidth="1"/>
    <col min="24" max="24" width="10.59765625" customWidth="1"/>
    <col min="25" max="25" width="9.265625" customWidth="1"/>
    <col min="26" max="26" width="3.265625" customWidth="1"/>
    <col min="27" max="27" width="9.265625" customWidth="1"/>
    <col min="28" max="28" width="11.3984375" customWidth="1"/>
    <col min="29" max="29" width="9.265625" customWidth="1"/>
    <col min="30" max="30" width="3.265625" customWidth="1"/>
    <col min="31" max="31" width="9.265625" customWidth="1"/>
    <col min="32" max="32" width="10" customWidth="1"/>
    <col min="33" max="33" width="9.265625" customWidth="1"/>
    <col min="34" max="34" width="3.265625" customWidth="1"/>
    <col min="35" max="35" width="9.265625" customWidth="1"/>
    <col min="36" max="36" width="10.265625" customWidth="1"/>
    <col min="37" max="37" width="9.265625" customWidth="1"/>
    <col min="38" max="38" width="3.265625" customWidth="1"/>
    <col min="39" max="39" width="9.265625" customWidth="1"/>
    <col min="40" max="40" width="10.265625" customWidth="1"/>
    <col min="41" max="41" width="9.265625" customWidth="1"/>
    <col min="42" max="42" width="3.265625" customWidth="1"/>
    <col min="43" max="43" width="9.265625" customWidth="1"/>
    <col min="44" max="44" width="8.265625" customWidth="1"/>
    <col min="45" max="45" width="9.265625" customWidth="1"/>
    <col min="46" max="46" width="3.265625" customWidth="1"/>
    <col min="47" max="47" width="9.265625" customWidth="1"/>
    <col min="48" max="48" width="9.1328125" customWidth="1"/>
    <col min="49" max="49" width="9.265625" customWidth="1"/>
    <col min="50" max="50" width="3.265625" customWidth="1"/>
    <col min="51" max="51" width="9.73046875" customWidth="1"/>
    <col min="52" max="52" width="10" customWidth="1"/>
    <col min="53" max="53" width="11.1328125" customWidth="1"/>
  </cols>
  <sheetData>
    <row r="1" spans="2:53" ht="12.75" x14ac:dyDescent="0.35">
      <c r="I1" s="1"/>
      <c r="J1" s="1"/>
      <c r="K1" s="1"/>
      <c r="M1" s="1"/>
      <c r="N1" s="1"/>
      <c r="O1" s="1"/>
      <c r="R1" s="1"/>
      <c r="V1" s="1"/>
      <c r="Z1" s="1"/>
      <c r="AD1" s="1"/>
      <c r="AH1" s="1"/>
      <c r="AL1" s="1"/>
      <c r="AP1" s="1"/>
      <c r="AT1" s="1"/>
      <c r="AX1" s="1"/>
    </row>
    <row r="2" spans="2:53" ht="12.75" x14ac:dyDescent="0.35">
      <c r="I2" s="1"/>
      <c r="J2" s="1"/>
      <c r="K2" s="1"/>
      <c r="M2" s="1"/>
      <c r="N2" s="1"/>
      <c r="O2" s="1"/>
      <c r="R2" s="1"/>
      <c r="V2" s="1"/>
      <c r="Z2" s="1"/>
      <c r="AD2" s="1"/>
      <c r="AH2" s="1"/>
      <c r="AL2" s="1"/>
      <c r="AP2" s="1"/>
      <c r="AT2" s="1"/>
      <c r="AX2" s="1"/>
    </row>
    <row r="3" spans="2:53" ht="21" customHeight="1" x14ac:dyDescent="0.3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2:53" ht="24" customHeight="1" x14ac:dyDescent="0.35">
      <c r="B4" s="2" t="s">
        <v>1</v>
      </c>
      <c r="C4" s="4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2:53" ht="12.75" customHeight="1" x14ac:dyDescent="0.4">
      <c r="B5" s="6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2:53" ht="12.75" customHeight="1" x14ac:dyDescent="0.4"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2:53" ht="12.75" customHeight="1" x14ac:dyDescent="0.4">
      <c r="B7" s="117" t="s">
        <v>3</v>
      </c>
      <c r="C7" s="119" t="s">
        <v>4</v>
      </c>
      <c r="D7" s="115"/>
      <c r="E7" s="116"/>
      <c r="F7" s="7"/>
      <c r="G7" s="114" t="s">
        <v>5</v>
      </c>
      <c r="H7" s="115"/>
      <c r="I7" s="116"/>
      <c r="J7" s="8"/>
      <c r="K7" s="114" t="s">
        <v>6</v>
      </c>
      <c r="L7" s="115"/>
      <c r="M7" s="116"/>
      <c r="N7" s="8"/>
      <c r="O7" s="114" t="s">
        <v>7</v>
      </c>
      <c r="P7" s="115"/>
      <c r="Q7" s="116"/>
      <c r="R7" s="8"/>
      <c r="S7" s="114" t="s">
        <v>8</v>
      </c>
      <c r="T7" s="115"/>
      <c r="U7" s="116"/>
      <c r="V7" s="8"/>
      <c r="W7" s="114" t="s">
        <v>9</v>
      </c>
      <c r="X7" s="115"/>
      <c r="Y7" s="116"/>
      <c r="Z7" s="8"/>
      <c r="AA7" s="114" t="s">
        <v>10</v>
      </c>
      <c r="AB7" s="115"/>
      <c r="AC7" s="116"/>
      <c r="AD7" s="8"/>
      <c r="AE7" s="114" t="s">
        <v>11</v>
      </c>
      <c r="AF7" s="115"/>
      <c r="AG7" s="116"/>
      <c r="AH7" s="8"/>
      <c r="AI7" s="114" t="s">
        <v>12</v>
      </c>
      <c r="AJ7" s="115"/>
      <c r="AK7" s="116"/>
      <c r="AL7" s="8"/>
      <c r="AM7" s="114" t="s">
        <v>13</v>
      </c>
      <c r="AN7" s="115"/>
      <c r="AO7" s="116"/>
      <c r="AP7" s="8"/>
      <c r="AQ7" s="114" t="s">
        <v>14</v>
      </c>
      <c r="AR7" s="115"/>
      <c r="AS7" s="116"/>
      <c r="AT7" s="8"/>
      <c r="AU7" s="114" t="s">
        <v>15</v>
      </c>
      <c r="AV7" s="115"/>
      <c r="AW7" s="116"/>
      <c r="AX7" s="8"/>
      <c r="AY7" s="114" t="s">
        <v>16</v>
      </c>
      <c r="AZ7" s="115"/>
      <c r="BA7" s="116"/>
    </row>
    <row r="8" spans="2:53" ht="12.75" customHeight="1" x14ac:dyDescent="0.4">
      <c r="B8" s="118"/>
      <c r="C8" s="9" t="s">
        <v>17</v>
      </c>
      <c r="D8" s="9" t="s">
        <v>18</v>
      </c>
      <c r="E8" s="10" t="s">
        <v>19</v>
      </c>
      <c r="F8" s="3"/>
      <c r="G8" s="11" t="s">
        <v>20</v>
      </c>
      <c r="H8" s="12" t="s">
        <v>21</v>
      </c>
      <c r="I8" s="13" t="s">
        <v>22</v>
      </c>
      <c r="J8" s="9"/>
      <c r="K8" s="14" t="s">
        <v>20</v>
      </c>
      <c r="L8" s="15" t="s">
        <v>21</v>
      </c>
      <c r="M8" s="16" t="s">
        <v>22</v>
      </c>
      <c r="N8" s="9"/>
      <c r="O8" s="17" t="s">
        <v>20</v>
      </c>
      <c r="P8" s="15" t="s">
        <v>21</v>
      </c>
      <c r="Q8" s="18" t="s">
        <v>22</v>
      </c>
      <c r="R8" s="9"/>
      <c r="S8" s="17" t="s">
        <v>20</v>
      </c>
      <c r="T8" s="15" t="s">
        <v>21</v>
      </c>
      <c r="U8" s="18" t="s">
        <v>22</v>
      </c>
      <c r="V8" s="9"/>
      <c r="W8" s="17" t="s">
        <v>20</v>
      </c>
      <c r="X8" s="15" t="s">
        <v>21</v>
      </c>
      <c r="Y8" s="18" t="s">
        <v>22</v>
      </c>
      <c r="Z8" s="9"/>
      <c r="AA8" s="17" t="s">
        <v>20</v>
      </c>
      <c r="AB8" s="15" t="s">
        <v>21</v>
      </c>
      <c r="AC8" s="18" t="s">
        <v>22</v>
      </c>
      <c r="AD8" s="9"/>
      <c r="AE8" s="17" t="s">
        <v>20</v>
      </c>
      <c r="AF8" s="15" t="s">
        <v>21</v>
      </c>
      <c r="AG8" s="18" t="s">
        <v>22</v>
      </c>
      <c r="AH8" s="9"/>
      <c r="AI8" s="17" t="s">
        <v>20</v>
      </c>
      <c r="AJ8" s="15" t="s">
        <v>21</v>
      </c>
      <c r="AK8" s="18" t="s">
        <v>22</v>
      </c>
      <c r="AL8" s="9"/>
      <c r="AM8" s="17" t="s">
        <v>20</v>
      </c>
      <c r="AN8" s="15" t="s">
        <v>21</v>
      </c>
      <c r="AO8" s="18" t="s">
        <v>22</v>
      </c>
      <c r="AP8" s="9"/>
      <c r="AQ8" s="17" t="s">
        <v>20</v>
      </c>
      <c r="AR8" s="15" t="s">
        <v>21</v>
      </c>
      <c r="AS8" s="18" t="s">
        <v>22</v>
      </c>
      <c r="AT8" s="9"/>
      <c r="AU8" s="17" t="s">
        <v>20</v>
      </c>
      <c r="AV8" s="15" t="s">
        <v>21</v>
      </c>
      <c r="AW8" s="18" t="s">
        <v>22</v>
      </c>
      <c r="AX8" s="9"/>
      <c r="AY8" s="17" t="s">
        <v>20</v>
      </c>
      <c r="AZ8" s="15" t="s">
        <v>21</v>
      </c>
      <c r="BA8" s="18" t="s">
        <v>22</v>
      </c>
    </row>
    <row r="9" spans="2:53" ht="12.75" customHeight="1" x14ac:dyDescent="0.35">
      <c r="B9" s="19" t="s">
        <v>23</v>
      </c>
      <c r="C9" s="20">
        <v>12000</v>
      </c>
      <c r="D9" s="21">
        <f t="shared" ref="D9:D13" si="0">H9+L9+P9+T9+X9+AB9+AF9+AJ9+AN9+AR9+AV9+AZ9</f>
        <v>0</v>
      </c>
      <c r="E9" s="22">
        <f t="shared" ref="E9:E13" si="1">C9-D9</f>
        <v>12000</v>
      </c>
      <c r="F9" s="23"/>
      <c r="G9" s="24">
        <f t="shared" ref="G9:G13" si="2">C9/12</f>
        <v>1000</v>
      </c>
      <c r="H9" s="25"/>
      <c r="I9" s="26">
        <f t="shared" ref="I9:I13" si="3">G9-H9</f>
        <v>1000</v>
      </c>
      <c r="J9" s="23"/>
      <c r="K9" s="27">
        <f t="shared" ref="K9:K13" si="4">C9/12</f>
        <v>1000</v>
      </c>
      <c r="L9" s="25"/>
      <c r="M9" s="28">
        <f t="shared" ref="M9:M13" si="5">K9-L9</f>
        <v>1000</v>
      </c>
      <c r="N9" s="23"/>
      <c r="O9" s="24">
        <f t="shared" ref="O9:O13" si="6">C9/12</f>
        <v>1000</v>
      </c>
      <c r="P9" s="25"/>
      <c r="Q9" s="26">
        <f t="shared" ref="Q9:Q13" si="7">O9-P9</f>
        <v>1000</v>
      </c>
      <c r="R9" s="23"/>
      <c r="S9" s="24">
        <f t="shared" ref="S9:S13" si="8">C9/12</f>
        <v>1000</v>
      </c>
      <c r="T9" s="29"/>
      <c r="U9" s="26">
        <f t="shared" ref="U9:U13" si="9">S9-T9</f>
        <v>1000</v>
      </c>
      <c r="V9" s="23"/>
      <c r="W9" s="24">
        <f t="shared" ref="W9:W13" si="10">C9/12</f>
        <v>1000</v>
      </c>
      <c r="X9" s="30"/>
      <c r="Y9" s="26">
        <f t="shared" ref="Y9:Y13" si="11">W9-X9</f>
        <v>1000</v>
      </c>
      <c r="Z9" s="23"/>
      <c r="AA9" s="24">
        <f t="shared" ref="AA9:AA13" si="12">C9/12</f>
        <v>1000</v>
      </c>
      <c r="AB9" s="30"/>
      <c r="AC9" s="26">
        <f t="shared" ref="AC9:AC13" si="13">AA9-AB9</f>
        <v>1000</v>
      </c>
      <c r="AD9" s="23"/>
      <c r="AE9" s="24">
        <f t="shared" ref="AE9:AE13" si="14">C9/12</f>
        <v>1000</v>
      </c>
      <c r="AF9" s="25"/>
      <c r="AG9" s="26">
        <f t="shared" ref="AG9:AG13" si="15">AE9-AF9</f>
        <v>1000</v>
      </c>
      <c r="AH9" s="23"/>
      <c r="AI9" s="24">
        <f t="shared" ref="AI9:AI13" si="16">C9/12</f>
        <v>1000</v>
      </c>
      <c r="AJ9" s="30"/>
      <c r="AK9" s="26">
        <f t="shared" ref="AK9:AK13" si="17">AI9-AJ9</f>
        <v>1000</v>
      </c>
      <c r="AL9" s="23"/>
      <c r="AM9" s="24">
        <f t="shared" ref="AM9:AM13" si="18">C9/12</f>
        <v>1000</v>
      </c>
      <c r="AN9" s="31"/>
      <c r="AO9" s="26">
        <f t="shared" ref="AO9:AO13" si="19">AM9-AN9</f>
        <v>1000</v>
      </c>
      <c r="AP9" s="23"/>
      <c r="AQ9" s="24">
        <f t="shared" ref="AQ9:AQ13" si="20">C9/12</f>
        <v>1000</v>
      </c>
      <c r="AR9" s="32"/>
      <c r="AS9" s="26">
        <f t="shared" ref="AS9:AS13" si="21">AQ9-AR9</f>
        <v>1000</v>
      </c>
      <c r="AT9" s="23"/>
      <c r="AU9" s="24">
        <f t="shared" ref="AU9:AU13" si="22">C9/12</f>
        <v>1000</v>
      </c>
      <c r="AV9" s="30"/>
      <c r="AW9" s="26">
        <f t="shared" ref="AW9:AW13" si="23">AU9-AV9</f>
        <v>1000</v>
      </c>
      <c r="AX9" s="23"/>
      <c r="AY9" s="24">
        <f t="shared" ref="AY9:AY13" si="24">C9/12</f>
        <v>1000</v>
      </c>
      <c r="AZ9" s="30"/>
      <c r="BA9" s="26">
        <f t="shared" ref="BA9:BA13" si="25">AY9-AZ9</f>
        <v>1000</v>
      </c>
    </row>
    <row r="10" spans="2:53" ht="12.75" customHeight="1" x14ac:dyDescent="0.35">
      <c r="B10" s="19" t="s">
        <v>24</v>
      </c>
      <c r="C10" s="33">
        <v>9200</v>
      </c>
      <c r="D10" s="21">
        <f t="shared" si="0"/>
        <v>0</v>
      </c>
      <c r="E10" s="22">
        <f t="shared" si="1"/>
        <v>9200</v>
      </c>
      <c r="F10" s="23"/>
      <c r="G10" s="24">
        <f t="shared" si="2"/>
        <v>766.66666666666663</v>
      </c>
      <c r="H10" s="25"/>
      <c r="I10" s="26">
        <f t="shared" si="3"/>
        <v>766.66666666666663</v>
      </c>
      <c r="J10" s="23"/>
      <c r="K10" s="27">
        <f t="shared" si="4"/>
        <v>766.66666666666663</v>
      </c>
      <c r="L10" s="25"/>
      <c r="M10" s="28">
        <f t="shared" si="5"/>
        <v>766.66666666666663</v>
      </c>
      <c r="N10" s="23"/>
      <c r="O10" s="24">
        <f t="shared" si="6"/>
        <v>766.66666666666663</v>
      </c>
      <c r="P10" s="25"/>
      <c r="Q10" s="26">
        <f t="shared" si="7"/>
        <v>766.66666666666663</v>
      </c>
      <c r="R10" s="23"/>
      <c r="S10" s="24">
        <f t="shared" si="8"/>
        <v>766.66666666666663</v>
      </c>
      <c r="T10" s="25"/>
      <c r="U10" s="26">
        <f t="shared" si="9"/>
        <v>766.66666666666663</v>
      </c>
      <c r="V10" s="23"/>
      <c r="W10" s="24">
        <f t="shared" si="10"/>
        <v>766.66666666666663</v>
      </c>
      <c r="X10" s="34"/>
      <c r="Y10" s="26">
        <f t="shared" si="11"/>
        <v>766.66666666666663</v>
      </c>
      <c r="Z10" s="23"/>
      <c r="AA10" s="24">
        <f t="shared" si="12"/>
        <v>766.66666666666663</v>
      </c>
      <c r="AB10" s="25"/>
      <c r="AC10" s="26">
        <f t="shared" si="13"/>
        <v>766.66666666666663</v>
      </c>
      <c r="AD10" s="23"/>
      <c r="AE10" s="24">
        <f t="shared" si="14"/>
        <v>766.66666666666663</v>
      </c>
      <c r="AF10" s="25"/>
      <c r="AG10" s="26">
        <f t="shared" si="15"/>
        <v>766.66666666666663</v>
      </c>
      <c r="AH10" s="23"/>
      <c r="AI10" s="24">
        <f t="shared" si="16"/>
        <v>766.66666666666663</v>
      </c>
      <c r="AJ10" s="25"/>
      <c r="AK10" s="26">
        <f t="shared" si="17"/>
        <v>766.66666666666663</v>
      </c>
      <c r="AL10" s="23"/>
      <c r="AM10" s="24">
        <f t="shared" si="18"/>
        <v>766.66666666666663</v>
      </c>
      <c r="AN10" s="25"/>
      <c r="AO10" s="26">
        <f t="shared" si="19"/>
        <v>766.66666666666663</v>
      </c>
      <c r="AP10" s="23"/>
      <c r="AQ10" s="24">
        <f t="shared" si="20"/>
        <v>766.66666666666663</v>
      </c>
      <c r="AR10" s="25"/>
      <c r="AS10" s="26">
        <f t="shared" si="21"/>
        <v>766.66666666666663</v>
      </c>
      <c r="AT10" s="23"/>
      <c r="AU10" s="24">
        <f t="shared" si="22"/>
        <v>766.66666666666663</v>
      </c>
      <c r="AV10" s="25"/>
      <c r="AW10" s="26">
        <f t="shared" si="23"/>
        <v>766.66666666666663</v>
      </c>
      <c r="AX10" s="23"/>
      <c r="AY10" s="24">
        <f t="shared" si="24"/>
        <v>766.66666666666663</v>
      </c>
      <c r="AZ10" s="25"/>
      <c r="BA10" s="26">
        <f t="shared" si="25"/>
        <v>766.66666666666663</v>
      </c>
    </row>
    <row r="11" spans="2:53" ht="12.75" customHeight="1" x14ac:dyDescent="0.35">
      <c r="B11" s="19" t="s">
        <v>25</v>
      </c>
      <c r="C11" s="20">
        <v>0</v>
      </c>
      <c r="D11" s="21">
        <f t="shared" si="0"/>
        <v>0</v>
      </c>
      <c r="E11" s="22">
        <f t="shared" si="1"/>
        <v>0</v>
      </c>
      <c r="F11" s="23"/>
      <c r="G11" s="24">
        <f t="shared" si="2"/>
        <v>0</v>
      </c>
      <c r="H11" s="25"/>
      <c r="I11" s="26">
        <f t="shared" si="3"/>
        <v>0</v>
      </c>
      <c r="J11" s="23"/>
      <c r="K11" s="27">
        <f t="shared" si="4"/>
        <v>0</v>
      </c>
      <c r="L11" s="25"/>
      <c r="M11" s="28">
        <f t="shared" si="5"/>
        <v>0</v>
      </c>
      <c r="N11" s="23"/>
      <c r="O11" s="24">
        <f t="shared" si="6"/>
        <v>0</v>
      </c>
      <c r="P11" s="25"/>
      <c r="Q11" s="26">
        <f t="shared" si="7"/>
        <v>0</v>
      </c>
      <c r="R11" s="23"/>
      <c r="S11" s="24">
        <f t="shared" si="8"/>
        <v>0</v>
      </c>
      <c r="T11" s="25"/>
      <c r="U11" s="26">
        <f t="shared" si="9"/>
        <v>0</v>
      </c>
      <c r="V11" s="23"/>
      <c r="W11" s="24">
        <f t="shared" si="10"/>
        <v>0</v>
      </c>
      <c r="X11" s="25"/>
      <c r="Y11" s="26">
        <f t="shared" si="11"/>
        <v>0</v>
      </c>
      <c r="Z11" s="23"/>
      <c r="AA11" s="24">
        <f t="shared" si="12"/>
        <v>0</v>
      </c>
      <c r="AB11" s="25"/>
      <c r="AC11" s="26">
        <f t="shared" si="13"/>
        <v>0</v>
      </c>
      <c r="AD11" s="23"/>
      <c r="AE11" s="24">
        <f t="shared" si="14"/>
        <v>0</v>
      </c>
      <c r="AF11" s="25"/>
      <c r="AG11" s="26">
        <f t="shared" si="15"/>
        <v>0</v>
      </c>
      <c r="AH11" s="23"/>
      <c r="AI11" s="24">
        <f t="shared" si="16"/>
        <v>0</v>
      </c>
      <c r="AJ11" s="25"/>
      <c r="AK11" s="26">
        <f t="shared" si="17"/>
        <v>0</v>
      </c>
      <c r="AL11" s="23"/>
      <c r="AM11" s="24">
        <f t="shared" si="18"/>
        <v>0</v>
      </c>
      <c r="AN11" s="25"/>
      <c r="AO11" s="26">
        <f t="shared" si="19"/>
        <v>0</v>
      </c>
      <c r="AP11" s="23"/>
      <c r="AQ11" s="24">
        <f t="shared" si="20"/>
        <v>0</v>
      </c>
      <c r="AR11" s="25"/>
      <c r="AS11" s="26">
        <f t="shared" si="21"/>
        <v>0</v>
      </c>
      <c r="AT11" s="23"/>
      <c r="AU11" s="24">
        <f t="shared" si="22"/>
        <v>0</v>
      </c>
      <c r="AV11" s="25"/>
      <c r="AW11" s="26">
        <f t="shared" si="23"/>
        <v>0</v>
      </c>
      <c r="AX11" s="23"/>
      <c r="AY11" s="24">
        <f t="shared" si="24"/>
        <v>0</v>
      </c>
      <c r="AZ11" s="25"/>
      <c r="BA11" s="26">
        <f t="shared" si="25"/>
        <v>0</v>
      </c>
    </row>
    <row r="12" spans="2:53" ht="12.75" customHeight="1" x14ac:dyDescent="0.35">
      <c r="B12" s="19" t="s">
        <v>26</v>
      </c>
      <c r="C12" s="20">
        <v>0</v>
      </c>
      <c r="D12" s="21">
        <f t="shared" si="0"/>
        <v>0</v>
      </c>
      <c r="E12" s="22">
        <f t="shared" si="1"/>
        <v>0</v>
      </c>
      <c r="F12" s="23"/>
      <c r="G12" s="24">
        <f t="shared" si="2"/>
        <v>0</v>
      </c>
      <c r="H12" s="25"/>
      <c r="I12" s="26">
        <f t="shared" si="3"/>
        <v>0</v>
      </c>
      <c r="J12" s="23"/>
      <c r="K12" s="27">
        <f t="shared" si="4"/>
        <v>0</v>
      </c>
      <c r="L12" s="25"/>
      <c r="M12" s="28">
        <f t="shared" si="5"/>
        <v>0</v>
      </c>
      <c r="N12" s="23"/>
      <c r="O12" s="24">
        <f t="shared" si="6"/>
        <v>0</v>
      </c>
      <c r="P12" s="25"/>
      <c r="Q12" s="26">
        <f t="shared" si="7"/>
        <v>0</v>
      </c>
      <c r="R12" s="23"/>
      <c r="S12" s="24">
        <f t="shared" si="8"/>
        <v>0</v>
      </c>
      <c r="T12" s="25"/>
      <c r="U12" s="26">
        <f t="shared" si="9"/>
        <v>0</v>
      </c>
      <c r="V12" s="23"/>
      <c r="W12" s="24">
        <f t="shared" si="10"/>
        <v>0</v>
      </c>
      <c r="X12" s="25"/>
      <c r="Y12" s="26">
        <f t="shared" si="11"/>
        <v>0</v>
      </c>
      <c r="Z12" s="23"/>
      <c r="AA12" s="24">
        <f t="shared" si="12"/>
        <v>0</v>
      </c>
      <c r="AB12" s="25"/>
      <c r="AC12" s="26">
        <f t="shared" si="13"/>
        <v>0</v>
      </c>
      <c r="AD12" s="23"/>
      <c r="AE12" s="24">
        <f t="shared" si="14"/>
        <v>0</v>
      </c>
      <c r="AF12" s="25"/>
      <c r="AG12" s="26">
        <f t="shared" si="15"/>
        <v>0</v>
      </c>
      <c r="AH12" s="23"/>
      <c r="AI12" s="24">
        <f t="shared" si="16"/>
        <v>0</v>
      </c>
      <c r="AJ12" s="25"/>
      <c r="AK12" s="26">
        <f t="shared" si="17"/>
        <v>0</v>
      </c>
      <c r="AL12" s="23"/>
      <c r="AM12" s="24">
        <f t="shared" si="18"/>
        <v>0</v>
      </c>
      <c r="AN12" s="25"/>
      <c r="AO12" s="26">
        <f t="shared" si="19"/>
        <v>0</v>
      </c>
      <c r="AP12" s="23"/>
      <c r="AQ12" s="24">
        <f t="shared" si="20"/>
        <v>0</v>
      </c>
      <c r="AR12" s="25"/>
      <c r="AS12" s="26">
        <f t="shared" si="21"/>
        <v>0</v>
      </c>
      <c r="AT12" s="23"/>
      <c r="AU12" s="24">
        <f t="shared" si="22"/>
        <v>0</v>
      </c>
      <c r="AV12" s="25"/>
      <c r="AW12" s="26">
        <f t="shared" si="23"/>
        <v>0</v>
      </c>
      <c r="AX12" s="23"/>
      <c r="AY12" s="24">
        <f t="shared" si="24"/>
        <v>0</v>
      </c>
      <c r="AZ12" s="25"/>
      <c r="BA12" s="26">
        <f t="shared" si="25"/>
        <v>0</v>
      </c>
    </row>
    <row r="13" spans="2:53" ht="12.75" customHeight="1" x14ac:dyDescent="0.35">
      <c r="B13" s="19" t="s">
        <v>27</v>
      </c>
      <c r="C13" s="20">
        <v>0</v>
      </c>
      <c r="D13" s="21">
        <f t="shared" si="0"/>
        <v>0</v>
      </c>
      <c r="E13" s="22">
        <f t="shared" si="1"/>
        <v>0</v>
      </c>
      <c r="F13" s="23"/>
      <c r="G13" s="24">
        <f t="shared" si="2"/>
        <v>0</v>
      </c>
      <c r="H13" s="25"/>
      <c r="I13" s="26">
        <f t="shared" si="3"/>
        <v>0</v>
      </c>
      <c r="J13" s="23"/>
      <c r="K13" s="27">
        <f t="shared" si="4"/>
        <v>0</v>
      </c>
      <c r="L13" s="35"/>
      <c r="M13" s="28">
        <f t="shared" si="5"/>
        <v>0</v>
      </c>
      <c r="N13" s="23"/>
      <c r="O13" s="24">
        <f t="shared" si="6"/>
        <v>0</v>
      </c>
      <c r="P13" s="25"/>
      <c r="Q13" s="26">
        <f t="shared" si="7"/>
        <v>0</v>
      </c>
      <c r="R13" s="23"/>
      <c r="S13" s="24">
        <f t="shared" si="8"/>
        <v>0</v>
      </c>
      <c r="T13" s="25"/>
      <c r="U13" s="26">
        <f t="shared" si="9"/>
        <v>0</v>
      </c>
      <c r="V13" s="23"/>
      <c r="W13" s="24">
        <f t="shared" si="10"/>
        <v>0</v>
      </c>
      <c r="X13" s="25"/>
      <c r="Y13" s="26">
        <f t="shared" si="11"/>
        <v>0</v>
      </c>
      <c r="Z13" s="23"/>
      <c r="AA13" s="24">
        <f t="shared" si="12"/>
        <v>0</v>
      </c>
      <c r="AB13" s="25"/>
      <c r="AC13" s="26">
        <f t="shared" si="13"/>
        <v>0</v>
      </c>
      <c r="AD13" s="23"/>
      <c r="AE13" s="24">
        <f t="shared" si="14"/>
        <v>0</v>
      </c>
      <c r="AF13" s="25"/>
      <c r="AG13" s="26">
        <f t="shared" si="15"/>
        <v>0</v>
      </c>
      <c r="AH13" s="23"/>
      <c r="AI13" s="24">
        <f t="shared" si="16"/>
        <v>0</v>
      </c>
      <c r="AJ13" s="25"/>
      <c r="AK13" s="26">
        <f t="shared" si="17"/>
        <v>0</v>
      </c>
      <c r="AL13" s="23"/>
      <c r="AM13" s="24">
        <f t="shared" si="18"/>
        <v>0</v>
      </c>
      <c r="AN13" s="25"/>
      <c r="AO13" s="26">
        <f t="shared" si="19"/>
        <v>0</v>
      </c>
      <c r="AP13" s="23"/>
      <c r="AQ13" s="24">
        <f t="shared" si="20"/>
        <v>0</v>
      </c>
      <c r="AR13" s="25"/>
      <c r="AS13" s="26">
        <f t="shared" si="21"/>
        <v>0</v>
      </c>
      <c r="AT13" s="23"/>
      <c r="AU13" s="24">
        <f t="shared" si="22"/>
        <v>0</v>
      </c>
      <c r="AV13" s="25"/>
      <c r="AW13" s="26">
        <f t="shared" si="23"/>
        <v>0</v>
      </c>
      <c r="AX13" s="23"/>
      <c r="AY13" s="24">
        <f t="shared" si="24"/>
        <v>0</v>
      </c>
      <c r="AZ13" s="25"/>
      <c r="BA13" s="26">
        <f t="shared" si="25"/>
        <v>0</v>
      </c>
    </row>
    <row r="14" spans="2:53" ht="12.75" customHeight="1" x14ac:dyDescent="0.4">
      <c r="B14" s="36" t="s">
        <v>28</v>
      </c>
      <c r="C14" s="37">
        <f t="shared" ref="C14:E14" si="26">SUM(C9:C13)</f>
        <v>21200</v>
      </c>
      <c r="D14" s="37">
        <f t="shared" si="26"/>
        <v>0</v>
      </c>
      <c r="E14" s="38">
        <f t="shared" si="26"/>
        <v>21200</v>
      </c>
      <c r="F14" s="39"/>
      <c r="G14" s="40">
        <f t="shared" ref="G14:I14" si="27">SUM(G9:G13)</f>
        <v>1766.6666666666665</v>
      </c>
      <c r="H14" s="41">
        <f t="shared" si="27"/>
        <v>0</v>
      </c>
      <c r="I14" s="42">
        <f t="shared" si="27"/>
        <v>1766.6666666666665</v>
      </c>
      <c r="J14" s="43"/>
      <c r="K14" s="40">
        <f t="shared" ref="K14:M14" si="28">SUM(K9:K13)</f>
        <v>1766.6666666666665</v>
      </c>
      <c r="L14" s="41">
        <f t="shared" si="28"/>
        <v>0</v>
      </c>
      <c r="M14" s="42">
        <f t="shared" si="28"/>
        <v>1766.6666666666665</v>
      </c>
      <c r="N14" s="43"/>
      <c r="O14" s="40">
        <f t="shared" ref="O14:Q14" si="29">SUM(O9:O13)</f>
        <v>1766.6666666666665</v>
      </c>
      <c r="P14" s="41">
        <f t="shared" si="29"/>
        <v>0</v>
      </c>
      <c r="Q14" s="42">
        <f t="shared" si="29"/>
        <v>1766.6666666666665</v>
      </c>
      <c r="R14" s="43"/>
      <c r="S14" s="40">
        <f t="shared" ref="S14:U14" si="30">SUM(S9:S13)</f>
        <v>1766.6666666666665</v>
      </c>
      <c r="T14" s="41">
        <f t="shared" si="30"/>
        <v>0</v>
      </c>
      <c r="U14" s="42">
        <f t="shared" si="30"/>
        <v>1766.6666666666665</v>
      </c>
      <c r="V14" s="43"/>
      <c r="W14" s="40">
        <f t="shared" ref="W14:Y14" si="31">SUM(W9:W13)</f>
        <v>1766.6666666666665</v>
      </c>
      <c r="X14" s="41">
        <f t="shared" si="31"/>
        <v>0</v>
      </c>
      <c r="Y14" s="42">
        <f t="shared" si="31"/>
        <v>1766.6666666666665</v>
      </c>
      <c r="Z14" s="43"/>
      <c r="AA14" s="40">
        <f t="shared" ref="AA14:AC14" si="32">SUM(AA9:AA13)</f>
        <v>1766.6666666666665</v>
      </c>
      <c r="AB14" s="41">
        <f t="shared" si="32"/>
        <v>0</v>
      </c>
      <c r="AC14" s="42">
        <f t="shared" si="32"/>
        <v>1766.6666666666665</v>
      </c>
      <c r="AD14" s="43"/>
      <c r="AE14" s="40">
        <f t="shared" ref="AE14:AG14" si="33">SUM(AE9:AE13)</f>
        <v>1766.6666666666665</v>
      </c>
      <c r="AF14" s="41">
        <f t="shared" si="33"/>
        <v>0</v>
      </c>
      <c r="AG14" s="42">
        <f t="shared" si="33"/>
        <v>1766.6666666666665</v>
      </c>
      <c r="AH14" s="43"/>
      <c r="AI14" s="40">
        <f t="shared" ref="AI14:AK14" si="34">SUM(AI9:AI13)</f>
        <v>1766.6666666666665</v>
      </c>
      <c r="AJ14" s="41">
        <f t="shared" si="34"/>
        <v>0</v>
      </c>
      <c r="AK14" s="42">
        <f t="shared" si="34"/>
        <v>1766.6666666666665</v>
      </c>
      <c r="AL14" s="43"/>
      <c r="AM14" s="40">
        <f t="shared" ref="AM14:AO14" si="35">SUM(AM9:AM13)</f>
        <v>1766.6666666666665</v>
      </c>
      <c r="AN14" s="41">
        <f t="shared" si="35"/>
        <v>0</v>
      </c>
      <c r="AO14" s="42">
        <f t="shared" si="35"/>
        <v>1766.6666666666665</v>
      </c>
      <c r="AP14" s="43"/>
      <c r="AQ14" s="40">
        <f t="shared" ref="AQ14:AS14" si="36">SUM(AQ9:AQ13)</f>
        <v>1766.6666666666665</v>
      </c>
      <c r="AR14" s="41">
        <f t="shared" si="36"/>
        <v>0</v>
      </c>
      <c r="AS14" s="42">
        <f t="shared" si="36"/>
        <v>1766.6666666666665</v>
      </c>
      <c r="AT14" s="43"/>
      <c r="AU14" s="40">
        <f t="shared" ref="AU14:AW14" si="37">SUM(AU9:AU13)</f>
        <v>1766.6666666666665</v>
      </c>
      <c r="AV14" s="41">
        <f t="shared" si="37"/>
        <v>0</v>
      </c>
      <c r="AW14" s="42">
        <f t="shared" si="37"/>
        <v>1766.6666666666665</v>
      </c>
      <c r="AX14" s="43"/>
      <c r="AY14" s="40">
        <f t="shared" ref="AY14:BA14" si="38">SUM(AY9:AY13)</f>
        <v>1766.6666666666665</v>
      </c>
      <c r="AZ14" s="44">
        <f t="shared" si="38"/>
        <v>0</v>
      </c>
      <c r="BA14" s="42">
        <f t="shared" si="38"/>
        <v>1766.6666666666665</v>
      </c>
    </row>
    <row r="15" spans="2:53" ht="12.75" x14ac:dyDescent="0.35">
      <c r="B15" s="120" t="s">
        <v>29</v>
      </c>
      <c r="C15" s="45"/>
      <c r="D15" s="46"/>
      <c r="E15" s="47"/>
      <c r="F15" s="23"/>
      <c r="G15" s="48"/>
      <c r="H15" s="23"/>
      <c r="I15" s="49"/>
      <c r="J15" s="23"/>
      <c r="K15" s="48"/>
      <c r="L15" s="23"/>
      <c r="M15" s="49"/>
      <c r="N15" s="23"/>
      <c r="O15" s="48"/>
      <c r="P15" s="23"/>
      <c r="Q15" s="49"/>
      <c r="R15" s="23"/>
      <c r="S15" s="48"/>
      <c r="T15" s="23"/>
      <c r="U15" s="49"/>
      <c r="V15" s="23"/>
      <c r="W15" s="48"/>
      <c r="X15" s="23"/>
      <c r="Y15" s="49"/>
      <c r="Z15" s="23"/>
      <c r="AA15" s="48"/>
      <c r="AB15" s="23"/>
      <c r="AC15" s="49"/>
      <c r="AD15" s="23"/>
      <c r="AE15" s="48"/>
      <c r="AF15" s="23"/>
      <c r="AG15" s="49"/>
      <c r="AH15" s="23"/>
      <c r="AI15" s="48"/>
      <c r="AJ15" s="23"/>
      <c r="AK15" s="49"/>
      <c r="AL15" s="23"/>
      <c r="AM15" s="48"/>
      <c r="AN15" s="23"/>
      <c r="AO15" s="49"/>
      <c r="AP15" s="23"/>
      <c r="AQ15" s="48"/>
      <c r="AR15" s="23"/>
      <c r="AS15" s="49"/>
      <c r="AT15" s="23"/>
      <c r="AU15" s="48"/>
      <c r="AV15" s="23"/>
      <c r="AW15" s="49"/>
      <c r="AX15" s="23"/>
      <c r="AY15" s="48"/>
      <c r="AZ15" s="23"/>
      <c r="BA15" s="49"/>
    </row>
    <row r="16" spans="2:53" ht="12.75" customHeight="1" x14ac:dyDescent="0.35">
      <c r="B16" s="118"/>
      <c r="C16" s="45"/>
      <c r="D16" s="46"/>
      <c r="E16" s="47"/>
      <c r="F16" s="23"/>
      <c r="G16" s="48"/>
      <c r="H16" s="23"/>
      <c r="I16" s="49"/>
      <c r="J16" s="23"/>
      <c r="K16" s="48"/>
      <c r="L16" s="23"/>
      <c r="M16" s="49"/>
      <c r="N16" s="23"/>
      <c r="O16" s="48"/>
      <c r="P16" s="23"/>
      <c r="Q16" s="49"/>
      <c r="R16" s="23"/>
      <c r="S16" s="48"/>
      <c r="T16" s="23"/>
      <c r="U16" s="49"/>
      <c r="V16" s="23"/>
      <c r="W16" s="48"/>
      <c r="X16" s="23"/>
      <c r="Y16" s="49"/>
      <c r="Z16" s="23"/>
      <c r="AA16" s="48"/>
      <c r="AB16" s="23"/>
      <c r="AC16" s="49"/>
      <c r="AD16" s="23"/>
      <c r="AE16" s="48"/>
      <c r="AF16" s="23"/>
      <c r="AG16" s="49"/>
      <c r="AH16" s="23"/>
      <c r="AI16" s="48"/>
      <c r="AJ16" s="23"/>
      <c r="AK16" s="49"/>
      <c r="AL16" s="23"/>
      <c r="AM16" s="48"/>
      <c r="AN16" s="23"/>
      <c r="AO16" s="49"/>
      <c r="AP16" s="23"/>
      <c r="AQ16" s="48"/>
      <c r="AR16" s="23"/>
      <c r="AS16" s="49"/>
      <c r="AT16" s="23"/>
      <c r="AU16" s="48"/>
      <c r="AV16" s="23"/>
      <c r="AW16" s="49"/>
      <c r="AX16" s="23"/>
      <c r="AY16" s="48"/>
      <c r="AZ16" s="23"/>
      <c r="BA16" s="49"/>
    </row>
    <row r="17" spans="2:53" ht="12.75" customHeight="1" x14ac:dyDescent="0.35">
      <c r="B17" s="50" t="s">
        <v>30</v>
      </c>
      <c r="C17" s="51"/>
      <c r="D17" s="46"/>
      <c r="E17" s="47"/>
      <c r="F17" s="23"/>
      <c r="G17" s="48"/>
      <c r="H17" s="23"/>
      <c r="I17" s="49"/>
      <c r="J17" s="23"/>
      <c r="K17" s="48"/>
      <c r="L17" s="23"/>
      <c r="M17" s="49"/>
      <c r="N17" s="23"/>
      <c r="O17" s="48"/>
      <c r="P17" s="23"/>
      <c r="Q17" s="49"/>
      <c r="R17" s="23"/>
      <c r="S17" s="48"/>
      <c r="T17" s="23"/>
      <c r="U17" s="49"/>
      <c r="V17" s="23"/>
      <c r="W17" s="48"/>
      <c r="X17" s="23"/>
      <c r="Y17" s="49"/>
      <c r="Z17" s="23"/>
      <c r="AA17" s="48"/>
      <c r="AB17" s="23"/>
      <c r="AC17" s="49"/>
      <c r="AD17" s="23"/>
      <c r="AE17" s="48"/>
      <c r="AF17" s="23"/>
      <c r="AG17" s="49"/>
      <c r="AH17" s="23"/>
      <c r="AI17" s="48"/>
      <c r="AJ17" s="23"/>
      <c r="AK17" s="49"/>
      <c r="AL17" s="23"/>
      <c r="AM17" s="48"/>
      <c r="AN17" s="23"/>
      <c r="AO17" s="49"/>
      <c r="AP17" s="23"/>
      <c r="AQ17" s="48"/>
      <c r="AR17" s="23"/>
      <c r="AS17" s="49"/>
      <c r="AT17" s="23"/>
      <c r="AU17" s="48"/>
      <c r="AV17" s="23"/>
      <c r="AW17" s="49"/>
      <c r="AX17" s="23"/>
      <c r="AY17" s="48"/>
      <c r="AZ17" s="23"/>
      <c r="BA17" s="49"/>
    </row>
    <row r="18" spans="2:53" ht="12.75" customHeight="1" x14ac:dyDescent="0.35">
      <c r="B18" s="19" t="s">
        <v>31</v>
      </c>
      <c r="C18" s="20">
        <v>0</v>
      </c>
      <c r="D18" s="21">
        <f t="shared" ref="D18:D22" si="39">H18+L18+P18+T18+X18+AB18+AF18+AJ18+AN18+AR18+AV18+AZ18</f>
        <v>0</v>
      </c>
      <c r="E18" s="22">
        <v>0</v>
      </c>
      <c r="F18" s="23"/>
      <c r="G18" s="52">
        <f t="shared" ref="G18:G22" si="40">C18/12</f>
        <v>0</v>
      </c>
      <c r="H18" s="25"/>
      <c r="I18" s="26">
        <f t="shared" ref="I18:I22" si="41">G18-H18</f>
        <v>0</v>
      </c>
      <c r="J18" s="23"/>
      <c r="K18" s="27">
        <f t="shared" ref="K18:K22" si="42">C18/12</f>
        <v>0</v>
      </c>
      <c r="L18" s="25"/>
      <c r="M18" s="28">
        <f t="shared" ref="M18:M22" si="43">K18-L18</f>
        <v>0</v>
      </c>
      <c r="N18" s="23"/>
      <c r="O18" s="24">
        <f t="shared" ref="O18:O22" si="44">C18/12</f>
        <v>0</v>
      </c>
      <c r="P18" s="25"/>
      <c r="Q18" s="26">
        <f t="shared" ref="Q18:Q22" si="45">O18-P18</f>
        <v>0</v>
      </c>
      <c r="R18" s="23"/>
      <c r="S18" s="24">
        <f t="shared" ref="S18:S22" si="46">C18/12</f>
        <v>0</v>
      </c>
      <c r="T18" s="25"/>
      <c r="U18" s="26">
        <f t="shared" ref="U18:U22" si="47">S18-T18</f>
        <v>0</v>
      </c>
      <c r="V18" s="23"/>
      <c r="W18" s="24">
        <f t="shared" ref="W18:W22" si="48">C18/12</f>
        <v>0</v>
      </c>
      <c r="X18" s="25"/>
      <c r="Y18" s="26">
        <f t="shared" ref="Y18:Y22" si="49">W18-X18</f>
        <v>0</v>
      </c>
      <c r="Z18" s="23"/>
      <c r="AA18" s="24">
        <f t="shared" ref="AA18:AA22" si="50">C18/12</f>
        <v>0</v>
      </c>
      <c r="AB18" s="25"/>
      <c r="AC18" s="26">
        <f t="shared" ref="AC18:AC22" si="51">AA18-AB18</f>
        <v>0</v>
      </c>
      <c r="AD18" s="23"/>
      <c r="AE18" s="24">
        <f t="shared" ref="AE18:AE22" si="52">C18/12</f>
        <v>0</v>
      </c>
      <c r="AF18" s="25"/>
      <c r="AG18" s="26">
        <f t="shared" ref="AG18:AG22" si="53">AE18-AF18</f>
        <v>0</v>
      </c>
      <c r="AH18" s="23"/>
      <c r="AI18" s="24">
        <f t="shared" ref="AI18:AI22" si="54">C18/12</f>
        <v>0</v>
      </c>
      <c r="AJ18" s="25"/>
      <c r="AK18" s="26">
        <f t="shared" ref="AK18:AK22" si="55">AI18-AJ18</f>
        <v>0</v>
      </c>
      <c r="AL18" s="23"/>
      <c r="AM18" s="24">
        <f t="shared" ref="AM18:AM22" si="56">C18/12</f>
        <v>0</v>
      </c>
      <c r="AN18" s="25"/>
      <c r="AO18" s="26">
        <f t="shared" ref="AO18:AO22" si="57">AM18-AN18</f>
        <v>0</v>
      </c>
      <c r="AP18" s="23"/>
      <c r="AQ18" s="24">
        <f t="shared" ref="AQ18:AQ22" si="58">C18/12</f>
        <v>0</v>
      </c>
      <c r="AR18" s="25"/>
      <c r="AS18" s="26">
        <f t="shared" ref="AS18:AS22" si="59">AQ18-AR18</f>
        <v>0</v>
      </c>
      <c r="AT18" s="23"/>
      <c r="AU18" s="24">
        <f t="shared" ref="AU18:AU22" si="60">C18/12</f>
        <v>0</v>
      </c>
      <c r="AV18" s="25"/>
      <c r="AW18" s="26">
        <f t="shared" ref="AW18:AW22" si="61">AU18-AV18</f>
        <v>0</v>
      </c>
      <c r="AX18" s="23"/>
      <c r="AY18" s="24">
        <f t="shared" ref="AY18:AY22" si="62">C18/12</f>
        <v>0</v>
      </c>
      <c r="AZ18" s="25"/>
      <c r="BA18" s="26">
        <f t="shared" ref="BA18:BA22" si="63">AY18-AZ18</f>
        <v>0</v>
      </c>
    </row>
    <row r="19" spans="2:53" ht="12.75" customHeight="1" x14ac:dyDescent="0.35">
      <c r="B19" s="19" t="s">
        <v>32</v>
      </c>
      <c r="C19" s="20">
        <v>500</v>
      </c>
      <c r="D19" s="21">
        <f t="shared" si="39"/>
        <v>0</v>
      </c>
      <c r="E19" s="22">
        <f t="shared" ref="E19:E23" si="64">+C19-D19</f>
        <v>500</v>
      </c>
      <c r="F19" s="23"/>
      <c r="G19" s="24">
        <f t="shared" si="40"/>
        <v>41.666666666666664</v>
      </c>
      <c r="H19" s="25"/>
      <c r="I19" s="26">
        <f t="shared" si="41"/>
        <v>41.666666666666664</v>
      </c>
      <c r="J19" s="23"/>
      <c r="K19" s="27">
        <f t="shared" si="42"/>
        <v>41.666666666666664</v>
      </c>
      <c r="L19" s="25"/>
      <c r="M19" s="28">
        <f t="shared" si="43"/>
        <v>41.666666666666664</v>
      </c>
      <c r="N19" s="23"/>
      <c r="O19" s="24">
        <f t="shared" si="44"/>
        <v>41.666666666666664</v>
      </c>
      <c r="P19" s="25"/>
      <c r="Q19" s="26">
        <f t="shared" si="45"/>
        <v>41.666666666666664</v>
      </c>
      <c r="R19" s="23"/>
      <c r="S19" s="24">
        <f t="shared" si="46"/>
        <v>41.666666666666664</v>
      </c>
      <c r="T19" s="25"/>
      <c r="U19" s="26">
        <f t="shared" si="47"/>
        <v>41.666666666666664</v>
      </c>
      <c r="V19" s="23"/>
      <c r="W19" s="24">
        <f t="shared" si="48"/>
        <v>41.666666666666664</v>
      </c>
      <c r="X19" s="25"/>
      <c r="Y19" s="26">
        <f t="shared" si="49"/>
        <v>41.666666666666664</v>
      </c>
      <c r="Z19" s="23"/>
      <c r="AA19" s="24">
        <f t="shared" si="50"/>
        <v>41.666666666666664</v>
      </c>
      <c r="AB19" s="25"/>
      <c r="AC19" s="26">
        <f t="shared" si="51"/>
        <v>41.666666666666664</v>
      </c>
      <c r="AD19" s="23"/>
      <c r="AE19" s="24">
        <f t="shared" si="52"/>
        <v>41.666666666666664</v>
      </c>
      <c r="AF19" s="25"/>
      <c r="AG19" s="26">
        <f t="shared" si="53"/>
        <v>41.666666666666664</v>
      </c>
      <c r="AH19" s="23"/>
      <c r="AI19" s="24">
        <f t="shared" si="54"/>
        <v>41.666666666666664</v>
      </c>
      <c r="AJ19" s="25"/>
      <c r="AK19" s="26">
        <f t="shared" si="55"/>
        <v>41.666666666666664</v>
      </c>
      <c r="AL19" s="23"/>
      <c r="AM19" s="24">
        <f t="shared" si="56"/>
        <v>41.666666666666664</v>
      </c>
      <c r="AN19" s="25"/>
      <c r="AO19" s="26">
        <f t="shared" si="57"/>
        <v>41.666666666666664</v>
      </c>
      <c r="AP19" s="23"/>
      <c r="AQ19" s="24">
        <f t="shared" si="58"/>
        <v>41.666666666666664</v>
      </c>
      <c r="AR19" s="25"/>
      <c r="AS19" s="26">
        <f t="shared" si="59"/>
        <v>41.666666666666664</v>
      </c>
      <c r="AT19" s="23"/>
      <c r="AU19" s="24">
        <f t="shared" si="60"/>
        <v>41.666666666666664</v>
      </c>
      <c r="AV19" s="25"/>
      <c r="AW19" s="26">
        <f t="shared" si="61"/>
        <v>41.666666666666664</v>
      </c>
      <c r="AX19" s="23"/>
      <c r="AY19" s="24">
        <f t="shared" si="62"/>
        <v>41.666666666666664</v>
      </c>
      <c r="AZ19" s="25"/>
      <c r="BA19" s="26">
        <f t="shared" si="63"/>
        <v>41.666666666666664</v>
      </c>
    </row>
    <row r="20" spans="2:53" ht="12.75" customHeight="1" x14ac:dyDescent="0.35">
      <c r="B20" s="19" t="s">
        <v>33</v>
      </c>
      <c r="C20" s="20">
        <v>500</v>
      </c>
      <c r="D20" s="21">
        <f t="shared" si="39"/>
        <v>0</v>
      </c>
      <c r="E20" s="22">
        <f t="shared" si="64"/>
        <v>500</v>
      </c>
      <c r="F20" s="23"/>
      <c r="G20" s="24">
        <f t="shared" si="40"/>
        <v>41.666666666666664</v>
      </c>
      <c r="H20" s="25"/>
      <c r="I20" s="26">
        <f t="shared" si="41"/>
        <v>41.666666666666664</v>
      </c>
      <c r="J20" s="23"/>
      <c r="K20" s="27">
        <f t="shared" si="42"/>
        <v>41.666666666666664</v>
      </c>
      <c r="L20" s="25"/>
      <c r="M20" s="28">
        <f t="shared" si="43"/>
        <v>41.666666666666664</v>
      </c>
      <c r="N20" s="23"/>
      <c r="O20" s="24">
        <f t="shared" si="44"/>
        <v>41.666666666666664</v>
      </c>
      <c r="P20" s="25"/>
      <c r="Q20" s="26">
        <f t="shared" si="45"/>
        <v>41.666666666666664</v>
      </c>
      <c r="R20" s="23"/>
      <c r="S20" s="24">
        <f t="shared" si="46"/>
        <v>41.666666666666664</v>
      </c>
      <c r="T20" s="25"/>
      <c r="U20" s="26">
        <f t="shared" si="47"/>
        <v>41.666666666666664</v>
      </c>
      <c r="V20" s="23"/>
      <c r="W20" s="24">
        <f t="shared" si="48"/>
        <v>41.666666666666664</v>
      </c>
      <c r="X20" s="25"/>
      <c r="Y20" s="26">
        <f t="shared" si="49"/>
        <v>41.666666666666664</v>
      </c>
      <c r="Z20" s="23"/>
      <c r="AA20" s="24">
        <f t="shared" si="50"/>
        <v>41.666666666666664</v>
      </c>
      <c r="AB20" s="25"/>
      <c r="AC20" s="26">
        <f t="shared" si="51"/>
        <v>41.666666666666664</v>
      </c>
      <c r="AD20" s="23"/>
      <c r="AE20" s="24">
        <f t="shared" si="52"/>
        <v>41.666666666666664</v>
      </c>
      <c r="AF20" s="25"/>
      <c r="AG20" s="26">
        <f t="shared" si="53"/>
        <v>41.666666666666664</v>
      </c>
      <c r="AH20" s="23"/>
      <c r="AI20" s="24">
        <f t="shared" si="54"/>
        <v>41.666666666666664</v>
      </c>
      <c r="AJ20" s="25"/>
      <c r="AK20" s="26">
        <f t="shared" si="55"/>
        <v>41.666666666666664</v>
      </c>
      <c r="AL20" s="23"/>
      <c r="AM20" s="24">
        <f t="shared" si="56"/>
        <v>41.666666666666664</v>
      </c>
      <c r="AN20" s="25"/>
      <c r="AO20" s="26">
        <f t="shared" si="57"/>
        <v>41.666666666666664</v>
      </c>
      <c r="AP20" s="23"/>
      <c r="AQ20" s="24">
        <f t="shared" si="58"/>
        <v>41.666666666666664</v>
      </c>
      <c r="AR20" s="25"/>
      <c r="AS20" s="26">
        <f t="shared" si="59"/>
        <v>41.666666666666664</v>
      </c>
      <c r="AT20" s="23"/>
      <c r="AU20" s="24">
        <f t="shared" si="60"/>
        <v>41.666666666666664</v>
      </c>
      <c r="AV20" s="25"/>
      <c r="AW20" s="26">
        <f t="shared" si="61"/>
        <v>41.666666666666664</v>
      </c>
      <c r="AX20" s="23"/>
      <c r="AY20" s="24">
        <f t="shared" si="62"/>
        <v>41.666666666666664</v>
      </c>
      <c r="AZ20" s="25"/>
      <c r="BA20" s="26">
        <f t="shared" si="63"/>
        <v>41.666666666666664</v>
      </c>
    </row>
    <row r="21" spans="2:53" ht="12.75" customHeight="1" x14ac:dyDescent="0.35">
      <c r="B21" s="19" t="s">
        <v>34</v>
      </c>
      <c r="C21" s="20">
        <v>1000</v>
      </c>
      <c r="D21" s="21">
        <f t="shared" si="39"/>
        <v>0</v>
      </c>
      <c r="E21" s="22">
        <f t="shared" si="64"/>
        <v>1000</v>
      </c>
      <c r="F21" s="23"/>
      <c r="G21" s="24">
        <f t="shared" si="40"/>
        <v>83.333333333333329</v>
      </c>
      <c r="H21" s="25"/>
      <c r="I21" s="26">
        <f t="shared" si="41"/>
        <v>83.333333333333329</v>
      </c>
      <c r="J21" s="23"/>
      <c r="K21" s="27">
        <f t="shared" si="42"/>
        <v>83.333333333333329</v>
      </c>
      <c r="L21" s="25"/>
      <c r="M21" s="28">
        <f t="shared" si="43"/>
        <v>83.333333333333329</v>
      </c>
      <c r="N21" s="23"/>
      <c r="O21" s="24">
        <f t="shared" si="44"/>
        <v>83.333333333333329</v>
      </c>
      <c r="P21" s="25"/>
      <c r="Q21" s="26">
        <f t="shared" si="45"/>
        <v>83.333333333333329</v>
      </c>
      <c r="R21" s="23"/>
      <c r="S21" s="24">
        <f t="shared" si="46"/>
        <v>83.333333333333329</v>
      </c>
      <c r="T21" s="25"/>
      <c r="U21" s="26">
        <f t="shared" si="47"/>
        <v>83.333333333333329</v>
      </c>
      <c r="V21" s="23"/>
      <c r="W21" s="24">
        <f t="shared" si="48"/>
        <v>83.333333333333329</v>
      </c>
      <c r="X21" s="25"/>
      <c r="Y21" s="26">
        <f t="shared" si="49"/>
        <v>83.333333333333329</v>
      </c>
      <c r="Z21" s="23"/>
      <c r="AA21" s="24">
        <f t="shared" si="50"/>
        <v>83.333333333333329</v>
      </c>
      <c r="AB21" s="25"/>
      <c r="AC21" s="26">
        <f t="shared" si="51"/>
        <v>83.333333333333329</v>
      </c>
      <c r="AD21" s="23"/>
      <c r="AE21" s="24">
        <f t="shared" si="52"/>
        <v>83.333333333333329</v>
      </c>
      <c r="AF21" s="25"/>
      <c r="AG21" s="26">
        <f t="shared" si="53"/>
        <v>83.333333333333329</v>
      </c>
      <c r="AH21" s="23"/>
      <c r="AI21" s="24">
        <f t="shared" si="54"/>
        <v>83.333333333333329</v>
      </c>
      <c r="AJ21" s="25"/>
      <c r="AK21" s="26">
        <f t="shared" si="55"/>
        <v>83.333333333333329</v>
      </c>
      <c r="AL21" s="23"/>
      <c r="AM21" s="24">
        <f t="shared" si="56"/>
        <v>83.333333333333329</v>
      </c>
      <c r="AN21" s="25"/>
      <c r="AO21" s="26">
        <f t="shared" si="57"/>
        <v>83.333333333333329</v>
      </c>
      <c r="AP21" s="23"/>
      <c r="AQ21" s="24">
        <f t="shared" si="58"/>
        <v>83.333333333333329</v>
      </c>
      <c r="AR21" s="25"/>
      <c r="AS21" s="26">
        <f t="shared" si="59"/>
        <v>83.333333333333329</v>
      </c>
      <c r="AT21" s="23"/>
      <c r="AU21" s="24">
        <f t="shared" si="60"/>
        <v>83.333333333333329</v>
      </c>
      <c r="AV21" s="25"/>
      <c r="AW21" s="26">
        <f t="shared" si="61"/>
        <v>83.333333333333329</v>
      </c>
      <c r="AX21" s="23"/>
      <c r="AY21" s="24">
        <f t="shared" si="62"/>
        <v>83.333333333333329</v>
      </c>
      <c r="AZ21" s="25"/>
      <c r="BA21" s="26">
        <f t="shared" si="63"/>
        <v>83.333333333333329</v>
      </c>
    </row>
    <row r="22" spans="2:53" ht="12.75" customHeight="1" x14ac:dyDescent="0.35">
      <c r="B22" s="19" t="s">
        <v>35</v>
      </c>
      <c r="C22" s="20">
        <v>3500</v>
      </c>
      <c r="D22" s="21">
        <f t="shared" si="39"/>
        <v>0</v>
      </c>
      <c r="E22" s="22">
        <f t="shared" si="64"/>
        <v>3500</v>
      </c>
      <c r="F22" s="23"/>
      <c r="G22" s="24">
        <f t="shared" si="40"/>
        <v>291.66666666666669</v>
      </c>
      <c r="H22" s="25"/>
      <c r="I22" s="26">
        <f t="shared" si="41"/>
        <v>291.66666666666669</v>
      </c>
      <c r="J22" s="23"/>
      <c r="K22" s="27">
        <f t="shared" si="42"/>
        <v>291.66666666666669</v>
      </c>
      <c r="L22" s="35"/>
      <c r="M22" s="28">
        <f t="shared" si="43"/>
        <v>291.66666666666669</v>
      </c>
      <c r="N22" s="23"/>
      <c r="O22" s="24">
        <f t="shared" si="44"/>
        <v>291.66666666666669</v>
      </c>
      <c r="P22" s="25"/>
      <c r="Q22" s="26">
        <f t="shared" si="45"/>
        <v>291.66666666666669</v>
      </c>
      <c r="R22" s="23"/>
      <c r="S22" s="24">
        <f t="shared" si="46"/>
        <v>291.66666666666669</v>
      </c>
      <c r="T22" s="25"/>
      <c r="U22" s="26">
        <f t="shared" si="47"/>
        <v>291.66666666666669</v>
      </c>
      <c r="V22" s="23"/>
      <c r="W22" s="24">
        <f t="shared" si="48"/>
        <v>291.66666666666669</v>
      </c>
      <c r="X22" s="25"/>
      <c r="Y22" s="26">
        <f t="shared" si="49"/>
        <v>291.66666666666669</v>
      </c>
      <c r="Z22" s="23"/>
      <c r="AA22" s="24">
        <f t="shared" si="50"/>
        <v>291.66666666666669</v>
      </c>
      <c r="AB22" s="25"/>
      <c r="AC22" s="26">
        <f t="shared" si="51"/>
        <v>291.66666666666669</v>
      </c>
      <c r="AD22" s="23"/>
      <c r="AE22" s="24">
        <f t="shared" si="52"/>
        <v>291.66666666666669</v>
      </c>
      <c r="AF22" s="25"/>
      <c r="AG22" s="26">
        <f t="shared" si="53"/>
        <v>291.66666666666669</v>
      </c>
      <c r="AH22" s="23"/>
      <c r="AI22" s="24">
        <f t="shared" si="54"/>
        <v>291.66666666666669</v>
      </c>
      <c r="AJ22" s="25"/>
      <c r="AK22" s="26">
        <f t="shared" si="55"/>
        <v>291.66666666666669</v>
      </c>
      <c r="AL22" s="23"/>
      <c r="AM22" s="24">
        <f t="shared" si="56"/>
        <v>291.66666666666669</v>
      </c>
      <c r="AN22" s="25"/>
      <c r="AO22" s="26">
        <f t="shared" si="57"/>
        <v>291.66666666666669</v>
      </c>
      <c r="AP22" s="23"/>
      <c r="AQ22" s="24">
        <f t="shared" si="58"/>
        <v>291.66666666666669</v>
      </c>
      <c r="AR22" s="25"/>
      <c r="AS22" s="26">
        <f t="shared" si="59"/>
        <v>291.66666666666669</v>
      </c>
      <c r="AT22" s="23"/>
      <c r="AU22" s="24">
        <f t="shared" si="60"/>
        <v>291.66666666666669</v>
      </c>
      <c r="AV22" s="25"/>
      <c r="AW22" s="26">
        <f t="shared" si="61"/>
        <v>291.66666666666669</v>
      </c>
      <c r="AX22" s="23"/>
      <c r="AY22" s="24">
        <f t="shared" si="62"/>
        <v>291.66666666666669</v>
      </c>
      <c r="AZ22" s="25"/>
      <c r="BA22" s="26">
        <f t="shared" si="63"/>
        <v>291.66666666666669</v>
      </c>
    </row>
    <row r="23" spans="2:53" ht="12.75" customHeight="1" x14ac:dyDescent="0.4">
      <c r="B23" s="53" t="s">
        <v>36</v>
      </c>
      <c r="C23" s="54">
        <f t="shared" ref="C23:D23" si="65">SUM(C18:C22)</f>
        <v>5500</v>
      </c>
      <c r="D23" s="54">
        <f t="shared" si="65"/>
        <v>0</v>
      </c>
      <c r="E23" s="55">
        <f t="shared" si="64"/>
        <v>5500</v>
      </c>
      <c r="F23" s="23"/>
      <c r="G23" s="56">
        <f t="shared" ref="G23:I23" si="66">SUM(G18:G22)</f>
        <v>458.33333333333337</v>
      </c>
      <c r="H23" s="57">
        <f t="shared" si="66"/>
        <v>0</v>
      </c>
      <c r="I23" s="58">
        <f t="shared" si="66"/>
        <v>458.33333333333337</v>
      </c>
      <c r="J23" s="43"/>
      <c r="K23" s="56">
        <f t="shared" ref="K23:M23" si="67">SUM(K18:K22)</f>
        <v>458.33333333333337</v>
      </c>
      <c r="L23" s="57">
        <f t="shared" si="67"/>
        <v>0</v>
      </c>
      <c r="M23" s="58">
        <f t="shared" si="67"/>
        <v>458.33333333333337</v>
      </c>
      <c r="N23" s="43"/>
      <c r="O23" s="56">
        <f t="shared" ref="O23:Q23" si="68">SUM(O18:O22)</f>
        <v>458.33333333333337</v>
      </c>
      <c r="P23" s="57">
        <f t="shared" si="68"/>
        <v>0</v>
      </c>
      <c r="Q23" s="58">
        <f t="shared" si="68"/>
        <v>458.33333333333337</v>
      </c>
      <c r="R23" s="43"/>
      <c r="S23" s="56">
        <f t="shared" ref="S23:U23" si="69">SUM(S18:S22)</f>
        <v>458.33333333333337</v>
      </c>
      <c r="T23" s="57">
        <f t="shared" si="69"/>
        <v>0</v>
      </c>
      <c r="U23" s="58">
        <f t="shared" si="69"/>
        <v>458.33333333333337</v>
      </c>
      <c r="V23" s="43"/>
      <c r="W23" s="56">
        <f t="shared" ref="W23:Y23" si="70">SUM(W18:W22)</f>
        <v>458.33333333333337</v>
      </c>
      <c r="X23" s="57">
        <f t="shared" si="70"/>
        <v>0</v>
      </c>
      <c r="Y23" s="58">
        <f t="shared" si="70"/>
        <v>458.33333333333337</v>
      </c>
      <c r="Z23" s="43"/>
      <c r="AA23" s="56">
        <f t="shared" ref="AA23:AC23" si="71">SUM(AA18:AA22)</f>
        <v>458.33333333333337</v>
      </c>
      <c r="AB23" s="57">
        <f t="shared" si="71"/>
        <v>0</v>
      </c>
      <c r="AC23" s="58">
        <f t="shared" si="71"/>
        <v>458.33333333333337</v>
      </c>
      <c r="AD23" s="43"/>
      <c r="AE23" s="56">
        <f t="shared" ref="AE23:AG23" si="72">SUM(AE18:AE22)</f>
        <v>458.33333333333337</v>
      </c>
      <c r="AF23" s="57">
        <f t="shared" si="72"/>
        <v>0</v>
      </c>
      <c r="AG23" s="58">
        <f t="shared" si="72"/>
        <v>458.33333333333337</v>
      </c>
      <c r="AH23" s="43"/>
      <c r="AI23" s="56">
        <f t="shared" ref="AI23:AK23" si="73">SUM(AI18:AI22)</f>
        <v>458.33333333333337</v>
      </c>
      <c r="AJ23" s="57">
        <f t="shared" si="73"/>
        <v>0</v>
      </c>
      <c r="AK23" s="58">
        <f t="shared" si="73"/>
        <v>458.33333333333337</v>
      </c>
      <c r="AL23" s="43"/>
      <c r="AM23" s="56">
        <f t="shared" ref="AM23:AO23" si="74">SUM(AM18:AM22)</f>
        <v>458.33333333333337</v>
      </c>
      <c r="AN23" s="57">
        <f t="shared" si="74"/>
        <v>0</v>
      </c>
      <c r="AO23" s="58">
        <f t="shared" si="74"/>
        <v>458.33333333333337</v>
      </c>
      <c r="AP23" s="43"/>
      <c r="AQ23" s="56">
        <f t="shared" ref="AQ23:AS23" si="75">SUM(AQ18:AQ22)</f>
        <v>458.33333333333337</v>
      </c>
      <c r="AR23" s="57">
        <f t="shared" si="75"/>
        <v>0</v>
      </c>
      <c r="AS23" s="58">
        <f t="shared" si="75"/>
        <v>458.33333333333337</v>
      </c>
      <c r="AT23" s="43"/>
      <c r="AU23" s="56">
        <f t="shared" ref="AU23:AW23" si="76">SUM(AU18:AU22)</f>
        <v>458.33333333333337</v>
      </c>
      <c r="AV23" s="57">
        <f t="shared" si="76"/>
        <v>0</v>
      </c>
      <c r="AW23" s="58">
        <f t="shared" si="76"/>
        <v>458.33333333333337</v>
      </c>
      <c r="AX23" s="43"/>
      <c r="AY23" s="56">
        <f t="shared" ref="AY23:BA23" si="77">SUM(AY18:AY22)</f>
        <v>458.33333333333337</v>
      </c>
      <c r="AZ23" s="57">
        <f t="shared" si="77"/>
        <v>0</v>
      </c>
      <c r="BA23" s="58">
        <f t="shared" si="77"/>
        <v>458.33333333333337</v>
      </c>
    </row>
    <row r="24" spans="2:53" ht="12.75" customHeight="1" x14ac:dyDescent="0.4">
      <c r="B24" s="59"/>
      <c r="C24" s="51"/>
      <c r="D24" s="46"/>
      <c r="E24" s="47"/>
      <c r="F24" s="23"/>
      <c r="G24" s="60"/>
      <c r="H24" s="43"/>
      <c r="I24" s="61"/>
      <c r="J24" s="39"/>
      <c r="K24" s="60"/>
      <c r="L24" s="43"/>
      <c r="M24" s="61"/>
      <c r="N24" s="39"/>
      <c r="O24" s="60"/>
      <c r="P24" s="43"/>
      <c r="Q24" s="61"/>
      <c r="R24" s="39"/>
      <c r="S24" s="60"/>
      <c r="T24" s="43"/>
      <c r="U24" s="61"/>
      <c r="V24" s="39"/>
      <c r="W24" s="60"/>
      <c r="X24" s="43"/>
      <c r="Y24" s="61"/>
      <c r="Z24" s="39"/>
      <c r="AA24" s="60"/>
      <c r="AB24" s="43"/>
      <c r="AC24" s="61"/>
      <c r="AD24" s="39"/>
      <c r="AE24" s="60"/>
      <c r="AF24" s="43"/>
      <c r="AG24" s="61"/>
      <c r="AH24" s="39"/>
      <c r="AI24" s="60"/>
      <c r="AJ24" s="43"/>
      <c r="AK24" s="61"/>
      <c r="AL24" s="39"/>
      <c r="AM24" s="60"/>
      <c r="AN24" s="43"/>
      <c r="AO24" s="61"/>
      <c r="AP24" s="39"/>
      <c r="AQ24" s="60"/>
      <c r="AR24" s="43"/>
      <c r="AS24" s="61"/>
      <c r="AT24" s="39"/>
      <c r="AU24" s="60"/>
      <c r="AV24" s="43"/>
      <c r="AW24" s="61"/>
      <c r="AX24" s="39"/>
      <c r="AY24" s="60"/>
      <c r="AZ24" s="43"/>
      <c r="BA24" s="61"/>
    </row>
    <row r="25" spans="2:53" ht="12.75" customHeight="1" x14ac:dyDescent="0.35">
      <c r="B25" s="50" t="s">
        <v>37</v>
      </c>
      <c r="C25" s="51"/>
      <c r="D25" s="46"/>
      <c r="E25" s="47"/>
      <c r="F25" s="23"/>
      <c r="G25" s="48"/>
      <c r="H25" s="23"/>
      <c r="I25" s="49"/>
      <c r="J25" s="23"/>
      <c r="K25" s="48"/>
      <c r="L25" s="23"/>
      <c r="M25" s="49"/>
      <c r="N25" s="23"/>
      <c r="O25" s="48"/>
      <c r="P25" s="23"/>
      <c r="Q25" s="49"/>
      <c r="R25" s="23"/>
      <c r="S25" s="48"/>
      <c r="T25" s="23"/>
      <c r="U25" s="49"/>
      <c r="V25" s="23"/>
      <c r="W25" s="48"/>
      <c r="X25" s="23"/>
      <c r="Y25" s="49"/>
      <c r="Z25" s="23"/>
      <c r="AA25" s="48"/>
      <c r="AB25" s="23"/>
      <c r="AC25" s="49"/>
      <c r="AD25" s="23"/>
      <c r="AE25" s="48"/>
      <c r="AF25" s="23"/>
      <c r="AG25" s="49"/>
      <c r="AH25" s="23"/>
      <c r="AI25" s="48"/>
      <c r="AJ25" s="23"/>
      <c r="AK25" s="49"/>
      <c r="AL25" s="23"/>
      <c r="AM25" s="48"/>
      <c r="AN25" s="23"/>
      <c r="AO25" s="49"/>
      <c r="AP25" s="23"/>
      <c r="AQ25" s="48"/>
      <c r="AR25" s="23"/>
      <c r="AS25" s="49"/>
      <c r="AT25" s="23"/>
      <c r="AU25" s="48"/>
      <c r="AV25" s="23"/>
      <c r="AW25" s="49"/>
      <c r="AX25" s="23"/>
      <c r="AY25" s="48"/>
      <c r="AZ25" s="23"/>
      <c r="BA25" s="49"/>
    </row>
    <row r="26" spans="2:53" ht="12.75" customHeight="1" x14ac:dyDescent="0.35">
      <c r="B26" s="19" t="s">
        <v>38</v>
      </c>
      <c r="C26" s="20">
        <v>250</v>
      </c>
      <c r="D26" s="21">
        <f t="shared" ref="D26:D28" si="78">H26+L26+P26+T26+X26+AB26+AF26+AJ26+AN26+AR26+AV26+AZ26</f>
        <v>0</v>
      </c>
      <c r="E26" s="22">
        <f t="shared" ref="E26:E29" si="79">+C26-D26</f>
        <v>250</v>
      </c>
      <c r="F26" s="23"/>
      <c r="G26" s="24">
        <f t="shared" ref="G26:G28" si="80">C26/12</f>
        <v>20.833333333333332</v>
      </c>
      <c r="H26" s="25"/>
      <c r="I26" s="26">
        <f t="shared" ref="I26:I28" si="81">G26-H26</f>
        <v>20.833333333333332</v>
      </c>
      <c r="J26" s="23"/>
      <c r="K26" s="24">
        <f t="shared" ref="K26:K28" si="82">C26/12</f>
        <v>20.833333333333332</v>
      </c>
      <c r="L26" s="25"/>
      <c r="M26" s="26">
        <f t="shared" ref="M26:M28" si="83">K26-L26</f>
        <v>20.833333333333332</v>
      </c>
      <c r="N26" s="23"/>
      <c r="O26" s="24">
        <f t="shared" ref="O26:O28" si="84">C26/12</f>
        <v>20.833333333333332</v>
      </c>
      <c r="P26" s="25"/>
      <c r="Q26" s="26">
        <f t="shared" ref="Q26:Q28" si="85">O26-P26</f>
        <v>20.833333333333332</v>
      </c>
      <c r="R26" s="23"/>
      <c r="S26" s="24">
        <f t="shared" ref="S26:S28" si="86">C26/12</f>
        <v>20.833333333333332</v>
      </c>
      <c r="T26" s="25"/>
      <c r="U26" s="26">
        <f t="shared" ref="U26:U28" si="87">S26-T26</f>
        <v>20.833333333333332</v>
      </c>
      <c r="V26" s="23"/>
      <c r="W26" s="24">
        <f t="shared" ref="W26:W28" si="88">C26/12</f>
        <v>20.833333333333332</v>
      </c>
      <c r="X26" s="25"/>
      <c r="Y26" s="26">
        <f t="shared" ref="Y26:Y28" si="89">W26-X26</f>
        <v>20.833333333333332</v>
      </c>
      <c r="Z26" s="23"/>
      <c r="AA26" s="24">
        <f t="shared" ref="AA26:AA28" si="90">C26/12</f>
        <v>20.833333333333332</v>
      </c>
      <c r="AB26" s="25"/>
      <c r="AC26" s="26">
        <f t="shared" ref="AC26:AC28" si="91">AA26-AB26</f>
        <v>20.833333333333332</v>
      </c>
      <c r="AD26" s="23"/>
      <c r="AE26" s="24">
        <f t="shared" ref="AE26:AE28" si="92">C26/12</f>
        <v>20.833333333333332</v>
      </c>
      <c r="AF26" s="25"/>
      <c r="AG26" s="26">
        <f t="shared" ref="AG26:AG28" si="93">AE26-AF26</f>
        <v>20.833333333333332</v>
      </c>
      <c r="AH26" s="23"/>
      <c r="AI26" s="24">
        <f t="shared" ref="AI26:AI28" si="94">C26/12</f>
        <v>20.833333333333332</v>
      </c>
      <c r="AJ26" s="25"/>
      <c r="AK26" s="26">
        <f t="shared" ref="AK26:AK28" si="95">AI26-AJ26</f>
        <v>20.833333333333332</v>
      </c>
      <c r="AL26" s="23"/>
      <c r="AM26" s="24">
        <f t="shared" ref="AM26:AM28" si="96">C26/12</f>
        <v>20.833333333333332</v>
      </c>
      <c r="AN26" s="25"/>
      <c r="AO26" s="26">
        <f t="shared" ref="AO26:AO28" si="97">AM26-AN26</f>
        <v>20.833333333333332</v>
      </c>
      <c r="AP26" s="23"/>
      <c r="AQ26" s="24">
        <f t="shared" ref="AQ26:AQ28" si="98">C26/12</f>
        <v>20.833333333333332</v>
      </c>
      <c r="AR26" s="25"/>
      <c r="AS26" s="26">
        <f t="shared" ref="AS26:AS28" si="99">AQ26-AR26</f>
        <v>20.833333333333332</v>
      </c>
      <c r="AT26" s="23"/>
      <c r="AU26" s="24">
        <f t="shared" ref="AU26:AU28" si="100">C26/12</f>
        <v>20.833333333333332</v>
      </c>
      <c r="AV26" s="25"/>
      <c r="AW26" s="26">
        <f t="shared" ref="AW26:AW28" si="101">AU26-AV26</f>
        <v>20.833333333333332</v>
      </c>
      <c r="AX26" s="23"/>
      <c r="AY26" s="24">
        <f t="shared" ref="AY26:AY28" si="102">C26/12</f>
        <v>20.833333333333332</v>
      </c>
      <c r="AZ26" s="25"/>
      <c r="BA26" s="26">
        <f t="shared" ref="BA26:BA28" si="103">AY26-AZ26</f>
        <v>20.833333333333332</v>
      </c>
    </row>
    <row r="27" spans="2:53" ht="12.75" customHeight="1" x14ac:dyDescent="0.35">
      <c r="B27" s="19" t="s">
        <v>39</v>
      </c>
      <c r="C27" s="20">
        <v>500</v>
      </c>
      <c r="D27" s="21">
        <f t="shared" si="78"/>
        <v>0</v>
      </c>
      <c r="E27" s="22">
        <f t="shared" si="79"/>
        <v>500</v>
      </c>
      <c r="F27" s="23"/>
      <c r="G27" s="24">
        <f t="shared" si="80"/>
        <v>41.666666666666664</v>
      </c>
      <c r="H27" s="25"/>
      <c r="I27" s="26">
        <f t="shared" si="81"/>
        <v>41.666666666666664</v>
      </c>
      <c r="J27" s="23"/>
      <c r="K27" s="24">
        <f t="shared" si="82"/>
        <v>41.666666666666664</v>
      </c>
      <c r="L27" s="25"/>
      <c r="M27" s="26">
        <f t="shared" si="83"/>
        <v>41.666666666666664</v>
      </c>
      <c r="N27" s="23"/>
      <c r="O27" s="24">
        <f t="shared" si="84"/>
        <v>41.666666666666664</v>
      </c>
      <c r="P27" s="25"/>
      <c r="Q27" s="26">
        <f t="shared" si="85"/>
        <v>41.666666666666664</v>
      </c>
      <c r="R27" s="23"/>
      <c r="S27" s="24">
        <f t="shared" si="86"/>
        <v>41.666666666666664</v>
      </c>
      <c r="T27" s="25"/>
      <c r="U27" s="26">
        <f t="shared" si="87"/>
        <v>41.666666666666664</v>
      </c>
      <c r="V27" s="23"/>
      <c r="W27" s="24">
        <f t="shared" si="88"/>
        <v>41.666666666666664</v>
      </c>
      <c r="X27" s="25"/>
      <c r="Y27" s="26">
        <f t="shared" si="89"/>
        <v>41.666666666666664</v>
      </c>
      <c r="Z27" s="23"/>
      <c r="AA27" s="24">
        <f t="shared" si="90"/>
        <v>41.666666666666664</v>
      </c>
      <c r="AB27" s="25"/>
      <c r="AC27" s="26">
        <f t="shared" si="91"/>
        <v>41.666666666666664</v>
      </c>
      <c r="AD27" s="23"/>
      <c r="AE27" s="24">
        <f t="shared" si="92"/>
        <v>41.666666666666664</v>
      </c>
      <c r="AF27" s="25"/>
      <c r="AG27" s="26">
        <f t="shared" si="93"/>
        <v>41.666666666666664</v>
      </c>
      <c r="AH27" s="23"/>
      <c r="AI27" s="24">
        <f t="shared" si="94"/>
        <v>41.666666666666664</v>
      </c>
      <c r="AJ27" s="25"/>
      <c r="AK27" s="26">
        <f t="shared" si="95"/>
        <v>41.666666666666664</v>
      </c>
      <c r="AL27" s="23"/>
      <c r="AM27" s="24">
        <f t="shared" si="96"/>
        <v>41.666666666666664</v>
      </c>
      <c r="AN27" s="25"/>
      <c r="AO27" s="26">
        <f t="shared" si="97"/>
        <v>41.666666666666664</v>
      </c>
      <c r="AP27" s="23"/>
      <c r="AQ27" s="24">
        <f t="shared" si="98"/>
        <v>41.666666666666664</v>
      </c>
      <c r="AR27" s="25"/>
      <c r="AS27" s="26">
        <f t="shared" si="99"/>
        <v>41.666666666666664</v>
      </c>
      <c r="AT27" s="23"/>
      <c r="AU27" s="24">
        <f t="shared" si="100"/>
        <v>41.666666666666664</v>
      </c>
      <c r="AV27" s="25"/>
      <c r="AW27" s="26">
        <f t="shared" si="101"/>
        <v>41.666666666666664</v>
      </c>
      <c r="AX27" s="23"/>
      <c r="AY27" s="24">
        <f t="shared" si="102"/>
        <v>41.666666666666664</v>
      </c>
      <c r="AZ27" s="25"/>
      <c r="BA27" s="26">
        <f t="shared" si="103"/>
        <v>41.666666666666664</v>
      </c>
    </row>
    <row r="28" spans="2:53" ht="12.75" customHeight="1" x14ac:dyDescent="0.35">
      <c r="B28" s="19" t="s">
        <v>40</v>
      </c>
      <c r="C28" s="20">
        <v>2000</v>
      </c>
      <c r="D28" s="21">
        <f t="shared" si="78"/>
        <v>0</v>
      </c>
      <c r="E28" s="22">
        <f t="shared" si="79"/>
        <v>2000</v>
      </c>
      <c r="F28" s="23"/>
      <c r="G28" s="24">
        <f t="shared" si="80"/>
        <v>166.66666666666666</v>
      </c>
      <c r="H28" s="25"/>
      <c r="I28" s="26">
        <f t="shared" si="81"/>
        <v>166.66666666666666</v>
      </c>
      <c r="J28" s="23"/>
      <c r="K28" s="24">
        <f t="shared" si="82"/>
        <v>166.66666666666666</v>
      </c>
      <c r="L28" s="25"/>
      <c r="M28" s="26">
        <f t="shared" si="83"/>
        <v>166.66666666666666</v>
      </c>
      <c r="N28" s="23"/>
      <c r="O28" s="24">
        <f t="shared" si="84"/>
        <v>166.66666666666666</v>
      </c>
      <c r="P28" s="25"/>
      <c r="Q28" s="26">
        <f t="shared" si="85"/>
        <v>166.66666666666666</v>
      </c>
      <c r="R28" s="23"/>
      <c r="S28" s="24">
        <f t="shared" si="86"/>
        <v>166.66666666666666</v>
      </c>
      <c r="T28" s="25"/>
      <c r="U28" s="26">
        <f t="shared" si="87"/>
        <v>166.66666666666666</v>
      </c>
      <c r="V28" s="23"/>
      <c r="W28" s="24">
        <f t="shared" si="88"/>
        <v>166.66666666666666</v>
      </c>
      <c r="X28" s="25"/>
      <c r="Y28" s="26">
        <f t="shared" si="89"/>
        <v>166.66666666666666</v>
      </c>
      <c r="Z28" s="23"/>
      <c r="AA28" s="24">
        <f t="shared" si="90"/>
        <v>166.66666666666666</v>
      </c>
      <c r="AB28" s="25"/>
      <c r="AC28" s="26">
        <f t="shared" si="91"/>
        <v>166.66666666666666</v>
      </c>
      <c r="AD28" s="23"/>
      <c r="AE28" s="24">
        <f t="shared" si="92"/>
        <v>166.66666666666666</v>
      </c>
      <c r="AF28" s="25"/>
      <c r="AG28" s="26">
        <f t="shared" si="93"/>
        <v>166.66666666666666</v>
      </c>
      <c r="AH28" s="23"/>
      <c r="AI28" s="24">
        <f t="shared" si="94"/>
        <v>166.66666666666666</v>
      </c>
      <c r="AJ28" s="25"/>
      <c r="AK28" s="26">
        <f t="shared" si="95"/>
        <v>166.66666666666666</v>
      </c>
      <c r="AL28" s="23"/>
      <c r="AM28" s="24">
        <f t="shared" si="96"/>
        <v>166.66666666666666</v>
      </c>
      <c r="AN28" s="25"/>
      <c r="AO28" s="26">
        <f t="shared" si="97"/>
        <v>166.66666666666666</v>
      </c>
      <c r="AP28" s="23"/>
      <c r="AQ28" s="24">
        <f t="shared" si="98"/>
        <v>166.66666666666666</v>
      </c>
      <c r="AR28" s="25"/>
      <c r="AS28" s="26">
        <f t="shared" si="99"/>
        <v>166.66666666666666</v>
      </c>
      <c r="AT28" s="23"/>
      <c r="AU28" s="24">
        <f t="shared" si="100"/>
        <v>166.66666666666666</v>
      </c>
      <c r="AV28" s="25"/>
      <c r="AW28" s="26">
        <f t="shared" si="101"/>
        <v>166.66666666666666</v>
      </c>
      <c r="AX28" s="23"/>
      <c r="AY28" s="24">
        <f t="shared" si="102"/>
        <v>166.66666666666666</v>
      </c>
      <c r="AZ28" s="25"/>
      <c r="BA28" s="26">
        <f t="shared" si="103"/>
        <v>166.66666666666666</v>
      </c>
    </row>
    <row r="29" spans="2:53" ht="12.75" customHeight="1" x14ac:dyDescent="0.4">
      <c r="B29" s="62" t="s">
        <v>41</v>
      </c>
      <c r="C29" s="54">
        <f t="shared" ref="C29:D29" si="104">SUM(C26:C28)</f>
        <v>2750</v>
      </c>
      <c r="D29" s="54">
        <f t="shared" si="104"/>
        <v>0</v>
      </c>
      <c r="E29" s="55">
        <f t="shared" si="79"/>
        <v>2750</v>
      </c>
      <c r="F29" s="23"/>
      <c r="G29" s="56">
        <f t="shared" ref="G29:I29" si="105">SUM(G26:G28)</f>
        <v>229.16666666666666</v>
      </c>
      <c r="H29" s="57">
        <f t="shared" si="105"/>
        <v>0</v>
      </c>
      <c r="I29" s="58">
        <f t="shared" si="105"/>
        <v>229.16666666666666</v>
      </c>
      <c r="J29" s="43"/>
      <c r="K29" s="56">
        <f t="shared" ref="K29:M29" si="106">SUM(K26:K28)</f>
        <v>229.16666666666666</v>
      </c>
      <c r="L29" s="57">
        <f t="shared" si="106"/>
        <v>0</v>
      </c>
      <c r="M29" s="58">
        <f t="shared" si="106"/>
        <v>229.16666666666666</v>
      </c>
      <c r="N29" s="43"/>
      <c r="O29" s="56">
        <f t="shared" ref="O29:Q29" si="107">SUM(O26:O28)</f>
        <v>229.16666666666666</v>
      </c>
      <c r="P29" s="57">
        <f t="shared" si="107"/>
        <v>0</v>
      </c>
      <c r="Q29" s="58">
        <f t="shared" si="107"/>
        <v>229.16666666666666</v>
      </c>
      <c r="R29" s="43"/>
      <c r="S29" s="56">
        <f t="shared" ref="S29:U29" si="108">SUM(S26:S28)</f>
        <v>229.16666666666666</v>
      </c>
      <c r="T29" s="57">
        <f t="shared" si="108"/>
        <v>0</v>
      </c>
      <c r="U29" s="58">
        <f t="shared" si="108"/>
        <v>229.16666666666666</v>
      </c>
      <c r="V29" s="43"/>
      <c r="W29" s="56">
        <f t="shared" ref="W29:Y29" si="109">SUM(W26:W28)</f>
        <v>229.16666666666666</v>
      </c>
      <c r="X29" s="57">
        <f t="shared" si="109"/>
        <v>0</v>
      </c>
      <c r="Y29" s="58">
        <f t="shared" si="109"/>
        <v>229.16666666666666</v>
      </c>
      <c r="Z29" s="43"/>
      <c r="AA29" s="56">
        <f t="shared" ref="AA29:AC29" si="110">SUM(AA26:AA28)</f>
        <v>229.16666666666666</v>
      </c>
      <c r="AB29" s="57">
        <f t="shared" si="110"/>
        <v>0</v>
      </c>
      <c r="AC29" s="58">
        <f t="shared" si="110"/>
        <v>229.16666666666666</v>
      </c>
      <c r="AD29" s="43"/>
      <c r="AE29" s="56">
        <f t="shared" ref="AE29:AG29" si="111">SUM(AE26:AE28)</f>
        <v>229.16666666666666</v>
      </c>
      <c r="AF29" s="57">
        <f t="shared" si="111"/>
        <v>0</v>
      </c>
      <c r="AG29" s="58">
        <f t="shared" si="111"/>
        <v>229.16666666666666</v>
      </c>
      <c r="AH29" s="43"/>
      <c r="AI29" s="56">
        <f t="shared" ref="AI29:AK29" si="112">SUM(AI26:AI28)</f>
        <v>229.16666666666666</v>
      </c>
      <c r="AJ29" s="57">
        <f t="shared" si="112"/>
        <v>0</v>
      </c>
      <c r="AK29" s="58">
        <f t="shared" si="112"/>
        <v>229.16666666666666</v>
      </c>
      <c r="AL29" s="43"/>
      <c r="AM29" s="56">
        <f t="shared" ref="AM29:AO29" si="113">SUM(AM26:AM28)</f>
        <v>229.16666666666666</v>
      </c>
      <c r="AN29" s="57">
        <f t="shared" si="113"/>
        <v>0</v>
      </c>
      <c r="AO29" s="58">
        <f t="shared" si="113"/>
        <v>229.16666666666666</v>
      </c>
      <c r="AP29" s="43"/>
      <c r="AQ29" s="56">
        <f t="shared" ref="AQ29:AS29" si="114">SUM(AQ26:AQ28)</f>
        <v>229.16666666666666</v>
      </c>
      <c r="AR29" s="57">
        <f t="shared" si="114"/>
        <v>0</v>
      </c>
      <c r="AS29" s="58">
        <f t="shared" si="114"/>
        <v>229.16666666666666</v>
      </c>
      <c r="AT29" s="43"/>
      <c r="AU29" s="56">
        <f t="shared" ref="AU29:AW29" si="115">SUM(AU26:AU28)</f>
        <v>229.16666666666666</v>
      </c>
      <c r="AV29" s="57">
        <f t="shared" si="115"/>
        <v>0</v>
      </c>
      <c r="AW29" s="58">
        <f t="shared" si="115"/>
        <v>229.16666666666666</v>
      </c>
      <c r="AX29" s="43"/>
      <c r="AY29" s="56">
        <f>SUM(AY26:AY28)</f>
        <v>229.16666666666666</v>
      </c>
      <c r="AZ29" s="57">
        <f>SUM(AZ24:AZ28)</f>
        <v>0</v>
      </c>
      <c r="BA29" s="58">
        <f>SUM(BA26:BA28)</f>
        <v>229.16666666666666</v>
      </c>
    </row>
    <row r="30" spans="2:53" ht="12.75" customHeight="1" x14ac:dyDescent="0.4">
      <c r="B30" s="63"/>
      <c r="C30" s="51"/>
      <c r="D30" s="46"/>
      <c r="E30" s="47"/>
      <c r="F30" s="23"/>
      <c r="G30" s="60"/>
      <c r="H30" s="43"/>
      <c r="I30" s="61"/>
      <c r="J30" s="39"/>
      <c r="K30" s="60"/>
      <c r="L30" s="43"/>
      <c r="M30" s="61"/>
      <c r="N30" s="39"/>
      <c r="O30" s="60"/>
      <c r="P30" s="43"/>
      <c r="Q30" s="61"/>
      <c r="R30" s="39"/>
      <c r="S30" s="60"/>
      <c r="T30" s="43"/>
      <c r="U30" s="61"/>
      <c r="V30" s="39"/>
      <c r="W30" s="60"/>
      <c r="X30" s="43"/>
      <c r="Y30" s="61"/>
      <c r="Z30" s="39"/>
      <c r="AA30" s="60"/>
      <c r="AB30" s="43"/>
      <c r="AC30" s="61"/>
      <c r="AD30" s="39"/>
      <c r="AE30" s="60"/>
      <c r="AF30" s="43"/>
      <c r="AG30" s="61"/>
      <c r="AH30" s="39"/>
      <c r="AI30" s="60"/>
      <c r="AJ30" s="43"/>
      <c r="AK30" s="61"/>
      <c r="AL30" s="39"/>
      <c r="AM30" s="60"/>
      <c r="AN30" s="43"/>
      <c r="AO30" s="61"/>
      <c r="AP30" s="39"/>
      <c r="AQ30" s="60"/>
      <c r="AR30" s="43"/>
      <c r="AS30" s="61"/>
      <c r="AT30" s="39"/>
      <c r="AU30" s="60"/>
      <c r="AV30" s="43"/>
      <c r="AW30" s="61"/>
      <c r="AX30" s="39"/>
      <c r="AY30" s="60"/>
      <c r="AZ30" s="43"/>
      <c r="BA30" s="61"/>
    </row>
    <row r="31" spans="2:53" ht="12.75" customHeight="1" x14ac:dyDescent="0.35">
      <c r="B31" s="50" t="s">
        <v>42</v>
      </c>
      <c r="C31" s="51"/>
      <c r="D31" s="46"/>
      <c r="E31" s="47"/>
      <c r="F31" s="23"/>
      <c r="G31" s="48"/>
      <c r="H31" s="23"/>
      <c r="I31" s="49"/>
      <c r="J31" s="23"/>
      <c r="K31" s="48"/>
      <c r="L31" s="23"/>
      <c r="M31" s="49"/>
      <c r="N31" s="23"/>
      <c r="O31" s="48"/>
      <c r="P31" s="23"/>
      <c r="Q31" s="49"/>
      <c r="R31" s="23"/>
      <c r="S31" s="48"/>
      <c r="T31" s="23"/>
      <c r="U31" s="49"/>
      <c r="V31" s="23"/>
      <c r="W31" s="48"/>
      <c r="X31" s="23"/>
      <c r="Y31" s="49"/>
      <c r="Z31" s="23"/>
      <c r="AA31" s="48"/>
      <c r="AB31" s="23"/>
      <c r="AC31" s="49"/>
      <c r="AD31" s="23"/>
      <c r="AE31" s="48"/>
      <c r="AF31" s="23"/>
      <c r="AG31" s="49"/>
      <c r="AH31" s="23"/>
      <c r="AI31" s="48"/>
      <c r="AJ31" s="23"/>
      <c r="AK31" s="49"/>
      <c r="AL31" s="23"/>
      <c r="AM31" s="48"/>
      <c r="AN31" s="23"/>
      <c r="AO31" s="49"/>
      <c r="AP31" s="23"/>
      <c r="AQ31" s="48"/>
      <c r="AR31" s="23"/>
      <c r="AS31" s="49"/>
      <c r="AT31" s="23"/>
      <c r="AU31" s="48"/>
      <c r="AV31" s="23"/>
      <c r="AW31" s="49"/>
      <c r="AX31" s="23"/>
      <c r="AY31" s="48"/>
      <c r="AZ31" s="23"/>
      <c r="BA31" s="49"/>
    </row>
    <row r="32" spans="2:53" ht="12.75" customHeight="1" x14ac:dyDescent="0.35">
      <c r="B32" s="19" t="s">
        <v>43</v>
      </c>
      <c r="C32" s="20">
        <v>500</v>
      </c>
      <c r="D32" s="21">
        <f t="shared" ref="D32:D33" si="116">H32+L32+P32+T32+X32+AB32+AF32+AJ32+AN32+AR32+AV32+AZ32</f>
        <v>0</v>
      </c>
      <c r="E32" s="22">
        <f t="shared" ref="E32:E34" si="117">+C32-D32</f>
        <v>500</v>
      </c>
      <c r="F32" s="23"/>
      <c r="G32" s="24">
        <f t="shared" ref="G32:G33" si="118">C32/12</f>
        <v>41.666666666666664</v>
      </c>
      <c r="H32" s="25"/>
      <c r="I32" s="26">
        <f t="shared" ref="I32:I33" si="119">G32-H32</f>
        <v>41.666666666666664</v>
      </c>
      <c r="J32" s="23"/>
      <c r="K32" s="24">
        <f t="shared" ref="K32:K33" si="120">C32/12</f>
        <v>41.666666666666664</v>
      </c>
      <c r="L32" s="25"/>
      <c r="M32" s="26">
        <f t="shared" ref="M32:M33" si="121">K32-L32</f>
        <v>41.666666666666664</v>
      </c>
      <c r="N32" s="23"/>
      <c r="O32" s="24">
        <f t="shared" ref="O32:O33" si="122">C32/12</f>
        <v>41.666666666666664</v>
      </c>
      <c r="P32" s="25"/>
      <c r="Q32" s="26">
        <f t="shared" ref="Q32:Q33" si="123">O32-P32</f>
        <v>41.666666666666664</v>
      </c>
      <c r="R32" s="23"/>
      <c r="S32" s="24">
        <f t="shared" ref="S32:S33" si="124">C32/12</f>
        <v>41.666666666666664</v>
      </c>
      <c r="T32" s="25"/>
      <c r="U32" s="26">
        <f t="shared" ref="U32:U33" si="125">S32-T32</f>
        <v>41.666666666666664</v>
      </c>
      <c r="V32" s="23"/>
      <c r="W32" s="24">
        <f t="shared" ref="W32:W33" si="126">C32/12</f>
        <v>41.666666666666664</v>
      </c>
      <c r="X32" s="25"/>
      <c r="Y32" s="26">
        <f t="shared" ref="Y32:Y33" si="127">W32-X32</f>
        <v>41.666666666666664</v>
      </c>
      <c r="Z32" s="23"/>
      <c r="AA32" s="24">
        <f t="shared" ref="AA32:AA33" si="128">C32/12</f>
        <v>41.666666666666664</v>
      </c>
      <c r="AB32" s="25"/>
      <c r="AC32" s="26">
        <f t="shared" ref="AC32:AC33" si="129">AA32-AB32</f>
        <v>41.666666666666664</v>
      </c>
      <c r="AD32" s="23"/>
      <c r="AE32" s="24">
        <f t="shared" ref="AE32:AE33" si="130">C32/12</f>
        <v>41.666666666666664</v>
      </c>
      <c r="AF32" s="25"/>
      <c r="AG32" s="26">
        <f t="shared" ref="AG32:AG33" si="131">AE32-AF32</f>
        <v>41.666666666666664</v>
      </c>
      <c r="AH32" s="23"/>
      <c r="AI32" s="24">
        <f t="shared" ref="AI32:AI33" si="132">C32/12</f>
        <v>41.666666666666664</v>
      </c>
      <c r="AJ32" s="25"/>
      <c r="AK32" s="26">
        <f t="shared" ref="AK32:AK33" si="133">AI32-AJ32</f>
        <v>41.666666666666664</v>
      </c>
      <c r="AL32" s="23"/>
      <c r="AM32" s="24">
        <f t="shared" ref="AM32:AM33" si="134">C32/12</f>
        <v>41.666666666666664</v>
      </c>
      <c r="AN32" s="25"/>
      <c r="AO32" s="26">
        <f t="shared" ref="AO32:AO33" si="135">AM32-AN32</f>
        <v>41.666666666666664</v>
      </c>
      <c r="AP32" s="23"/>
      <c r="AQ32" s="24">
        <f t="shared" ref="AQ32:AQ33" si="136">C32/12</f>
        <v>41.666666666666664</v>
      </c>
      <c r="AR32" s="25"/>
      <c r="AS32" s="26">
        <f t="shared" ref="AS32:AS33" si="137">AQ32-AR32</f>
        <v>41.666666666666664</v>
      </c>
      <c r="AT32" s="23"/>
      <c r="AU32" s="24">
        <f t="shared" ref="AU32:AU33" si="138">C32/12</f>
        <v>41.666666666666664</v>
      </c>
      <c r="AV32" s="25"/>
      <c r="AW32" s="26">
        <f t="shared" ref="AW32:AW33" si="139">AU32-AV32</f>
        <v>41.666666666666664</v>
      </c>
      <c r="AX32" s="23"/>
      <c r="AY32" s="24">
        <f t="shared" ref="AY32:AY33" si="140">C32/12</f>
        <v>41.666666666666664</v>
      </c>
      <c r="AZ32" s="25"/>
      <c r="BA32" s="26">
        <f t="shared" ref="BA32:BA33" si="141">AY32-AZ32</f>
        <v>41.666666666666664</v>
      </c>
    </row>
    <row r="33" spans="2:53" ht="12.75" customHeight="1" x14ac:dyDescent="0.35">
      <c r="B33" s="64" t="s">
        <v>44</v>
      </c>
      <c r="C33" s="20">
        <v>0</v>
      </c>
      <c r="D33" s="21">
        <f t="shared" si="116"/>
        <v>0</v>
      </c>
      <c r="E33" s="22">
        <f t="shared" si="117"/>
        <v>0</v>
      </c>
      <c r="F33" s="23"/>
      <c r="G33" s="24">
        <f t="shared" si="118"/>
        <v>0</v>
      </c>
      <c r="H33" s="25"/>
      <c r="I33" s="26">
        <f t="shared" si="119"/>
        <v>0</v>
      </c>
      <c r="J33" s="23"/>
      <c r="K33" s="24">
        <f t="shared" si="120"/>
        <v>0</v>
      </c>
      <c r="L33" s="25"/>
      <c r="M33" s="26">
        <f t="shared" si="121"/>
        <v>0</v>
      </c>
      <c r="N33" s="23"/>
      <c r="O33" s="24">
        <f t="shared" si="122"/>
        <v>0</v>
      </c>
      <c r="P33" s="25"/>
      <c r="Q33" s="26">
        <f t="shared" si="123"/>
        <v>0</v>
      </c>
      <c r="R33" s="23"/>
      <c r="S33" s="24">
        <f t="shared" si="124"/>
        <v>0</v>
      </c>
      <c r="T33" s="25"/>
      <c r="U33" s="26">
        <f t="shared" si="125"/>
        <v>0</v>
      </c>
      <c r="V33" s="23"/>
      <c r="W33" s="24">
        <f t="shared" si="126"/>
        <v>0</v>
      </c>
      <c r="X33" s="25"/>
      <c r="Y33" s="26">
        <f t="shared" si="127"/>
        <v>0</v>
      </c>
      <c r="Z33" s="23"/>
      <c r="AA33" s="24">
        <f t="shared" si="128"/>
        <v>0</v>
      </c>
      <c r="AB33" s="25"/>
      <c r="AC33" s="26">
        <f t="shared" si="129"/>
        <v>0</v>
      </c>
      <c r="AD33" s="23"/>
      <c r="AE33" s="24">
        <f t="shared" si="130"/>
        <v>0</v>
      </c>
      <c r="AF33" s="25"/>
      <c r="AG33" s="26">
        <f t="shared" si="131"/>
        <v>0</v>
      </c>
      <c r="AH33" s="23"/>
      <c r="AI33" s="24">
        <f t="shared" si="132"/>
        <v>0</v>
      </c>
      <c r="AJ33" s="25"/>
      <c r="AK33" s="26">
        <f t="shared" si="133"/>
        <v>0</v>
      </c>
      <c r="AL33" s="23"/>
      <c r="AM33" s="24">
        <f t="shared" si="134"/>
        <v>0</v>
      </c>
      <c r="AN33" s="25"/>
      <c r="AO33" s="26">
        <f t="shared" si="135"/>
        <v>0</v>
      </c>
      <c r="AP33" s="23"/>
      <c r="AQ33" s="24">
        <f t="shared" si="136"/>
        <v>0</v>
      </c>
      <c r="AR33" s="25"/>
      <c r="AS33" s="26">
        <f t="shared" si="137"/>
        <v>0</v>
      </c>
      <c r="AT33" s="23"/>
      <c r="AU33" s="24">
        <f t="shared" si="138"/>
        <v>0</v>
      </c>
      <c r="AV33" s="25"/>
      <c r="AW33" s="26">
        <f t="shared" si="139"/>
        <v>0</v>
      </c>
      <c r="AX33" s="23"/>
      <c r="AY33" s="24">
        <f t="shared" si="140"/>
        <v>0</v>
      </c>
      <c r="AZ33" s="25"/>
      <c r="BA33" s="26">
        <f t="shared" si="141"/>
        <v>0</v>
      </c>
    </row>
    <row r="34" spans="2:53" ht="12.75" customHeight="1" x14ac:dyDescent="0.4">
      <c r="B34" s="53" t="s">
        <v>45</v>
      </c>
      <c r="C34" s="54">
        <f t="shared" ref="C34:D34" si="142">SUM(C32:C33)</f>
        <v>500</v>
      </c>
      <c r="D34" s="54">
        <f t="shared" si="142"/>
        <v>0</v>
      </c>
      <c r="E34" s="55">
        <f t="shared" si="117"/>
        <v>500</v>
      </c>
      <c r="F34" s="23"/>
      <c r="G34" s="65">
        <f t="shared" ref="G34:I34" si="143">SUM(G32:G33)</f>
        <v>41.666666666666664</v>
      </c>
      <c r="H34" s="66">
        <f t="shared" si="143"/>
        <v>0</v>
      </c>
      <c r="I34" s="67">
        <f t="shared" si="143"/>
        <v>41.666666666666664</v>
      </c>
      <c r="J34" s="68"/>
      <c r="K34" s="69">
        <f t="shared" ref="K34:M34" si="144">SUM(K32:K33)</f>
        <v>41.666666666666664</v>
      </c>
      <c r="L34" s="70">
        <f t="shared" si="144"/>
        <v>0</v>
      </c>
      <c r="M34" s="71">
        <f t="shared" si="144"/>
        <v>41.666666666666664</v>
      </c>
      <c r="N34" s="68"/>
      <c r="O34" s="65">
        <f t="shared" ref="O34:Q34" si="145">SUM(O32:O33)</f>
        <v>41.666666666666664</v>
      </c>
      <c r="P34" s="66">
        <f t="shared" si="145"/>
        <v>0</v>
      </c>
      <c r="Q34" s="67">
        <f t="shared" si="145"/>
        <v>41.666666666666664</v>
      </c>
      <c r="R34" s="68"/>
      <c r="S34" s="65">
        <f t="shared" ref="S34:U34" si="146">SUM(S32:S33)</f>
        <v>41.666666666666664</v>
      </c>
      <c r="T34" s="66">
        <f t="shared" si="146"/>
        <v>0</v>
      </c>
      <c r="U34" s="67">
        <f t="shared" si="146"/>
        <v>41.666666666666664</v>
      </c>
      <c r="V34" s="68"/>
      <c r="W34" s="65">
        <f t="shared" ref="W34:Y34" si="147">SUM(W32:W33)</f>
        <v>41.666666666666664</v>
      </c>
      <c r="X34" s="66">
        <f t="shared" si="147"/>
        <v>0</v>
      </c>
      <c r="Y34" s="67">
        <f t="shared" si="147"/>
        <v>41.666666666666664</v>
      </c>
      <c r="Z34" s="68"/>
      <c r="AA34" s="65">
        <f t="shared" ref="AA34:AC34" si="148">SUM(AA32:AA33)</f>
        <v>41.666666666666664</v>
      </c>
      <c r="AB34" s="66">
        <f t="shared" si="148"/>
        <v>0</v>
      </c>
      <c r="AC34" s="67">
        <f t="shared" si="148"/>
        <v>41.666666666666664</v>
      </c>
      <c r="AD34" s="68"/>
      <c r="AE34" s="65">
        <f t="shared" ref="AE34:AG34" si="149">SUM(AE32:AE33)</f>
        <v>41.666666666666664</v>
      </c>
      <c r="AF34" s="66">
        <f t="shared" si="149"/>
        <v>0</v>
      </c>
      <c r="AG34" s="67">
        <f t="shared" si="149"/>
        <v>41.666666666666664</v>
      </c>
      <c r="AH34" s="68"/>
      <c r="AI34" s="65">
        <f t="shared" ref="AI34:AK34" si="150">SUM(AI32:AI33)</f>
        <v>41.666666666666664</v>
      </c>
      <c r="AJ34" s="66">
        <f t="shared" si="150"/>
        <v>0</v>
      </c>
      <c r="AK34" s="67">
        <f t="shared" si="150"/>
        <v>41.666666666666664</v>
      </c>
      <c r="AL34" s="68"/>
      <c r="AM34" s="65">
        <f t="shared" ref="AM34:AO34" si="151">SUM(AM32:AM33)</f>
        <v>41.666666666666664</v>
      </c>
      <c r="AN34" s="66">
        <f t="shared" si="151"/>
        <v>0</v>
      </c>
      <c r="AO34" s="67">
        <f t="shared" si="151"/>
        <v>41.666666666666664</v>
      </c>
      <c r="AP34" s="68"/>
      <c r="AQ34" s="65">
        <f t="shared" ref="AQ34:AS34" si="152">SUM(AQ32:AQ33)</f>
        <v>41.666666666666664</v>
      </c>
      <c r="AR34" s="66">
        <f t="shared" si="152"/>
        <v>0</v>
      </c>
      <c r="AS34" s="67">
        <f t="shared" si="152"/>
        <v>41.666666666666664</v>
      </c>
      <c r="AT34" s="68"/>
      <c r="AU34" s="65">
        <f t="shared" ref="AU34:AW34" si="153">SUM(AU32:AU33)</f>
        <v>41.666666666666664</v>
      </c>
      <c r="AV34" s="66">
        <f t="shared" si="153"/>
        <v>0</v>
      </c>
      <c r="AW34" s="67">
        <f t="shared" si="153"/>
        <v>41.666666666666664</v>
      </c>
      <c r="AX34" s="68"/>
      <c r="AY34" s="65">
        <f t="shared" ref="AY34:BA34" si="154">SUM(AY32:AY33)</f>
        <v>41.666666666666664</v>
      </c>
      <c r="AZ34" s="66">
        <f t="shared" si="154"/>
        <v>0</v>
      </c>
      <c r="BA34" s="67">
        <f t="shared" si="154"/>
        <v>41.666666666666664</v>
      </c>
    </row>
    <row r="35" spans="2:53" ht="12.75" customHeight="1" x14ac:dyDescent="0.4">
      <c r="B35" s="59"/>
      <c r="C35" s="51"/>
      <c r="D35" s="46"/>
      <c r="E35" s="47"/>
      <c r="F35" s="23"/>
      <c r="G35" s="72"/>
      <c r="H35" s="68"/>
      <c r="I35" s="61"/>
      <c r="J35" s="39"/>
      <c r="K35" s="72"/>
      <c r="L35" s="68"/>
      <c r="M35" s="61"/>
      <c r="N35" s="39"/>
      <c r="O35" s="72"/>
      <c r="P35" s="68"/>
      <c r="Q35" s="61"/>
      <c r="R35" s="39"/>
      <c r="S35" s="72"/>
      <c r="T35" s="68"/>
      <c r="U35" s="61"/>
      <c r="V35" s="39"/>
      <c r="W35" s="72"/>
      <c r="X35" s="68"/>
      <c r="Y35" s="61"/>
      <c r="Z35" s="39"/>
      <c r="AA35" s="72"/>
      <c r="AB35" s="68"/>
      <c r="AC35" s="61"/>
      <c r="AD35" s="39"/>
      <c r="AE35" s="72"/>
      <c r="AF35" s="68"/>
      <c r="AG35" s="61"/>
      <c r="AH35" s="39"/>
      <c r="AI35" s="72"/>
      <c r="AJ35" s="68"/>
      <c r="AK35" s="61"/>
      <c r="AL35" s="39"/>
      <c r="AM35" s="72"/>
      <c r="AN35" s="68"/>
      <c r="AO35" s="61"/>
      <c r="AP35" s="39"/>
      <c r="AQ35" s="72"/>
      <c r="AR35" s="68"/>
      <c r="AS35" s="61"/>
      <c r="AT35" s="39"/>
      <c r="AU35" s="72"/>
      <c r="AV35" s="68"/>
      <c r="AW35" s="61"/>
      <c r="AX35" s="39"/>
      <c r="AY35" s="72"/>
      <c r="AZ35" s="68"/>
      <c r="BA35" s="61"/>
    </row>
    <row r="36" spans="2:53" ht="12.75" customHeight="1" x14ac:dyDescent="0.35">
      <c r="B36" s="50" t="s">
        <v>46</v>
      </c>
      <c r="C36" s="51"/>
      <c r="D36" s="46"/>
      <c r="E36" s="47"/>
      <c r="F36" s="23"/>
      <c r="G36" s="48"/>
      <c r="H36" s="23"/>
      <c r="I36" s="49"/>
      <c r="J36" s="23"/>
      <c r="K36" s="48"/>
      <c r="L36" s="23"/>
      <c r="M36" s="49"/>
      <c r="N36" s="23"/>
      <c r="O36" s="48"/>
      <c r="P36" s="23"/>
      <c r="Q36" s="49"/>
      <c r="R36" s="23"/>
      <c r="S36" s="48"/>
      <c r="T36" s="23"/>
      <c r="U36" s="49"/>
      <c r="V36" s="23"/>
      <c r="W36" s="48"/>
      <c r="X36" s="23"/>
      <c r="Y36" s="49"/>
      <c r="Z36" s="23"/>
      <c r="AA36" s="48"/>
      <c r="AB36" s="23"/>
      <c r="AC36" s="49"/>
      <c r="AD36" s="23"/>
      <c r="AE36" s="48"/>
      <c r="AF36" s="23"/>
      <c r="AG36" s="49"/>
      <c r="AH36" s="23"/>
      <c r="AI36" s="48"/>
      <c r="AJ36" s="23"/>
      <c r="AK36" s="49"/>
      <c r="AL36" s="23"/>
      <c r="AM36" s="48"/>
      <c r="AN36" s="23"/>
      <c r="AO36" s="49"/>
      <c r="AP36" s="23"/>
      <c r="AQ36" s="48"/>
      <c r="AR36" s="23"/>
      <c r="AS36" s="49"/>
      <c r="AT36" s="23"/>
      <c r="AU36" s="48"/>
      <c r="AV36" s="23"/>
      <c r="AW36" s="49"/>
      <c r="AX36" s="23"/>
      <c r="AY36" s="48"/>
      <c r="AZ36" s="23"/>
      <c r="BA36" s="49"/>
    </row>
    <row r="37" spans="2:53" ht="12.75" customHeight="1" x14ac:dyDescent="0.35">
      <c r="B37" s="73" t="s">
        <v>47</v>
      </c>
      <c r="C37" s="20">
        <v>1000</v>
      </c>
      <c r="D37" s="21">
        <f t="shared" ref="D37:D41" si="155">H37+L37+P37+T37+X37+AB37+AF37+AJ37+AN37+AR37+AV37+AZ37</f>
        <v>0</v>
      </c>
      <c r="E37" s="22">
        <f t="shared" ref="E37:E42" si="156">+C37-D37</f>
        <v>1000</v>
      </c>
      <c r="F37" s="23"/>
      <c r="G37" s="24">
        <f t="shared" ref="G37:G41" si="157">C37/12</f>
        <v>83.333333333333329</v>
      </c>
      <c r="H37" s="25"/>
      <c r="I37" s="26">
        <f t="shared" ref="I37:I41" si="158">G37-H37</f>
        <v>83.333333333333329</v>
      </c>
      <c r="J37" s="23"/>
      <c r="K37" s="24">
        <f t="shared" ref="K37:K41" si="159">C37/12</f>
        <v>83.333333333333329</v>
      </c>
      <c r="L37" s="25"/>
      <c r="M37" s="26">
        <f t="shared" ref="M37:M41" si="160">K37-L37</f>
        <v>83.333333333333329</v>
      </c>
      <c r="N37" s="23"/>
      <c r="O37" s="24">
        <f t="shared" ref="O37:O41" si="161">C37/12</f>
        <v>83.333333333333329</v>
      </c>
      <c r="P37" s="25"/>
      <c r="Q37" s="26">
        <f t="shared" ref="Q37:Q41" si="162">O37-P37</f>
        <v>83.333333333333329</v>
      </c>
      <c r="R37" s="23"/>
      <c r="S37" s="24">
        <f t="shared" ref="S37:S41" si="163">C37/12</f>
        <v>83.333333333333329</v>
      </c>
      <c r="T37" s="25"/>
      <c r="U37" s="26">
        <f t="shared" ref="U37:U41" si="164">S37-T37</f>
        <v>83.333333333333329</v>
      </c>
      <c r="V37" s="23"/>
      <c r="W37" s="24">
        <f t="shared" ref="W37:W41" si="165">C37/12</f>
        <v>83.333333333333329</v>
      </c>
      <c r="X37" s="25"/>
      <c r="Y37" s="26">
        <f t="shared" ref="Y37:Y41" si="166">W37-X37</f>
        <v>83.333333333333329</v>
      </c>
      <c r="Z37" s="23"/>
      <c r="AA37" s="24">
        <f t="shared" ref="AA37:AA41" si="167">C37/12</f>
        <v>83.333333333333329</v>
      </c>
      <c r="AB37" s="25"/>
      <c r="AC37" s="26">
        <f t="shared" ref="AC37:AC41" si="168">AA37-AB37</f>
        <v>83.333333333333329</v>
      </c>
      <c r="AD37" s="23"/>
      <c r="AE37" s="24">
        <f t="shared" ref="AE37:AE41" si="169">C37/12</f>
        <v>83.333333333333329</v>
      </c>
      <c r="AF37" s="25"/>
      <c r="AG37" s="26">
        <f t="shared" ref="AG37:AG41" si="170">AE37-AF37</f>
        <v>83.333333333333329</v>
      </c>
      <c r="AH37" s="23"/>
      <c r="AI37" s="24">
        <f t="shared" ref="AI37:AI41" si="171">C37/12</f>
        <v>83.333333333333329</v>
      </c>
      <c r="AJ37" s="25"/>
      <c r="AK37" s="26">
        <f t="shared" ref="AK37:AK41" si="172">AI37-AJ37</f>
        <v>83.333333333333329</v>
      </c>
      <c r="AL37" s="23"/>
      <c r="AM37" s="24">
        <f t="shared" ref="AM37:AM41" si="173">C37/12</f>
        <v>83.333333333333329</v>
      </c>
      <c r="AN37" s="25"/>
      <c r="AO37" s="26">
        <f t="shared" ref="AO37:AO41" si="174">AM37-AN37</f>
        <v>83.333333333333329</v>
      </c>
      <c r="AP37" s="23"/>
      <c r="AQ37" s="24">
        <f t="shared" ref="AQ37:AQ41" si="175">C37/12</f>
        <v>83.333333333333329</v>
      </c>
      <c r="AR37" s="25"/>
      <c r="AS37" s="26">
        <f t="shared" ref="AS37:AS41" si="176">AQ37-AR37</f>
        <v>83.333333333333329</v>
      </c>
      <c r="AT37" s="23"/>
      <c r="AU37" s="24">
        <f t="shared" ref="AU37:AU41" si="177">C37/12</f>
        <v>83.333333333333329</v>
      </c>
      <c r="AV37" s="25"/>
      <c r="AW37" s="26">
        <f t="shared" ref="AW37:AW41" si="178">AU37-AV37</f>
        <v>83.333333333333329</v>
      </c>
      <c r="AX37" s="23"/>
      <c r="AY37" s="24">
        <f t="shared" ref="AY37:AY41" si="179">C37/12</f>
        <v>83.333333333333329</v>
      </c>
      <c r="AZ37" s="25"/>
      <c r="BA37" s="26">
        <f t="shared" ref="BA37:BA41" si="180">AY37-AZ37</f>
        <v>83.333333333333329</v>
      </c>
    </row>
    <row r="38" spans="2:53" ht="12.75" customHeight="1" x14ac:dyDescent="0.35">
      <c r="B38" s="74" t="s">
        <v>48</v>
      </c>
      <c r="C38" s="20">
        <v>1000</v>
      </c>
      <c r="D38" s="21">
        <f t="shared" si="155"/>
        <v>0</v>
      </c>
      <c r="E38" s="22">
        <f t="shared" si="156"/>
        <v>1000</v>
      </c>
      <c r="F38" s="23"/>
      <c r="G38" s="24">
        <f t="shared" si="157"/>
        <v>83.333333333333329</v>
      </c>
      <c r="H38" s="25"/>
      <c r="I38" s="26">
        <f t="shared" si="158"/>
        <v>83.333333333333329</v>
      </c>
      <c r="J38" s="23"/>
      <c r="K38" s="24">
        <f t="shared" si="159"/>
        <v>83.333333333333329</v>
      </c>
      <c r="L38" s="25"/>
      <c r="M38" s="26">
        <f t="shared" si="160"/>
        <v>83.333333333333329</v>
      </c>
      <c r="N38" s="23"/>
      <c r="O38" s="24">
        <f t="shared" si="161"/>
        <v>83.333333333333329</v>
      </c>
      <c r="P38" s="25"/>
      <c r="Q38" s="26">
        <f t="shared" si="162"/>
        <v>83.333333333333329</v>
      </c>
      <c r="R38" s="23"/>
      <c r="S38" s="24">
        <f t="shared" si="163"/>
        <v>83.333333333333329</v>
      </c>
      <c r="T38" s="25"/>
      <c r="U38" s="26">
        <f t="shared" si="164"/>
        <v>83.333333333333329</v>
      </c>
      <c r="V38" s="23"/>
      <c r="W38" s="24">
        <f t="shared" si="165"/>
        <v>83.333333333333329</v>
      </c>
      <c r="X38" s="25"/>
      <c r="Y38" s="26">
        <f t="shared" si="166"/>
        <v>83.333333333333329</v>
      </c>
      <c r="Z38" s="23"/>
      <c r="AA38" s="24">
        <f t="shared" si="167"/>
        <v>83.333333333333329</v>
      </c>
      <c r="AB38" s="25"/>
      <c r="AC38" s="26">
        <f t="shared" si="168"/>
        <v>83.333333333333329</v>
      </c>
      <c r="AD38" s="23"/>
      <c r="AE38" s="24">
        <f t="shared" si="169"/>
        <v>83.333333333333329</v>
      </c>
      <c r="AF38" s="25"/>
      <c r="AG38" s="26">
        <f t="shared" si="170"/>
        <v>83.333333333333329</v>
      </c>
      <c r="AH38" s="23"/>
      <c r="AI38" s="24">
        <f t="shared" si="171"/>
        <v>83.333333333333329</v>
      </c>
      <c r="AJ38" s="25"/>
      <c r="AK38" s="26">
        <f t="shared" si="172"/>
        <v>83.333333333333329</v>
      </c>
      <c r="AL38" s="23"/>
      <c r="AM38" s="24">
        <f t="shared" si="173"/>
        <v>83.333333333333329</v>
      </c>
      <c r="AN38" s="25"/>
      <c r="AO38" s="26">
        <f t="shared" si="174"/>
        <v>83.333333333333329</v>
      </c>
      <c r="AP38" s="23"/>
      <c r="AQ38" s="24">
        <f t="shared" si="175"/>
        <v>83.333333333333329</v>
      </c>
      <c r="AR38" s="25"/>
      <c r="AS38" s="26">
        <f t="shared" si="176"/>
        <v>83.333333333333329</v>
      </c>
      <c r="AT38" s="23"/>
      <c r="AU38" s="24">
        <f t="shared" si="177"/>
        <v>83.333333333333329</v>
      </c>
      <c r="AV38" s="25"/>
      <c r="AW38" s="26">
        <f t="shared" si="178"/>
        <v>83.333333333333329</v>
      </c>
      <c r="AX38" s="23"/>
      <c r="AY38" s="24">
        <f t="shared" si="179"/>
        <v>83.333333333333329</v>
      </c>
      <c r="AZ38" s="25"/>
      <c r="BA38" s="26">
        <f t="shared" si="180"/>
        <v>83.333333333333329</v>
      </c>
    </row>
    <row r="39" spans="2:53" ht="12.75" customHeight="1" x14ac:dyDescent="0.35">
      <c r="B39" s="19" t="s">
        <v>49</v>
      </c>
      <c r="C39" s="20">
        <v>700</v>
      </c>
      <c r="D39" s="21">
        <f t="shared" si="155"/>
        <v>0</v>
      </c>
      <c r="E39" s="22">
        <f t="shared" si="156"/>
        <v>700</v>
      </c>
      <c r="F39" s="23"/>
      <c r="G39" s="24">
        <f t="shared" si="157"/>
        <v>58.333333333333336</v>
      </c>
      <c r="H39" s="25"/>
      <c r="I39" s="26">
        <f t="shared" si="158"/>
        <v>58.333333333333336</v>
      </c>
      <c r="J39" s="23"/>
      <c r="K39" s="24">
        <f t="shared" si="159"/>
        <v>58.333333333333336</v>
      </c>
      <c r="L39" s="25"/>
      <c r="M39" s="26">
        <f t="shared" si="160"/>
        <v>58.333333333333336</v>
      </c>
      <c r="N39" s="23"/>
      <c r="O39" s="24">
        <f t="shared" si="161"/>
        <v>58.333333333333336</v>
      </c>
      <c r="P39" s="25"/>
      <c r="Q39" s="26">
        <f t="shared" si="162"/>
        <v>58.333333333333336</v>
      </c>
      <c r="R39" s="23"/>
      <c r="S39" s="24">
        <f t="shared" si="163"/>
        <v>58.333333333333336</v>
      </c>
      <c r="T39" s="25"/>
      <c r="U39" s="26">
        <f t="shared" si="164"/>
        <v>58.333333333333336</v>
      </c>
      <c r="V39" s="23"/>
      <c r="W39" s="24">
        <f t="shared" si="165"/>
        <v>58.333333333333336</v>
      </c>
      <c r="X39" s="25"/>
      <c r="Y39" s="26">
        <f t="shared" si="166"/>
        <v>58.333333333333336</v>
      </c>
      <c r="Z39" s="23"/>
      <c r="AA39" s="24">
        <f t="shared" si="167"/>
        <v>58.333333333333336</v>
      </c>
      <c r="AB39" s="25"/>
      <c r="AC39" s="26">
        <f t="shared" si="168"/>
        <v>58.333333333333336</v>
      </c>
      <c r="AD39" s="23"/>
      <c r="AE39" s="24">
        <f t="shared" si="169"/>
        <v>58.333333333333336</v>
      </c>
      <c r="AF39" s="25"/>
      <c r="AG39" s="26">
        <f t="shared" si="170"/>
        <v>58.333333333333336</v>
      </c>
      <c r="AH39" s="23"/>
      <c r="AI39" s="24">
        <f t="shared" si="171"/>
        <v>58.333333333333336</v>
      </c>
      <c r="AJ39" s="25"/>
      <c r="AK39" s="26">
        <f t="shared" si="172"/>
        <v>58.333333333333336</v>
      </c>
      <c r="AL39" s="23"/>
      <c r="AM39" s="24">
        <f t="shared" si="173"/>
        <v>58.333333333333336</v>
      </c>
      <c r="AN39" s="25"/>
      <c r="AO39" s="26">
        <f t="shared" si="174"/>
        <v>58.333333333333336</v>
      </c>
      <c r="AP39" s="23"/>
      <c r="AQ39" s="24">
        <f t="shared" si="175"/>
        <v>58.333333333333336</v>
      </c>
      <c r="AR39" s="25"/>
      <c r="AS39" s="26">
        <f t="shared" si="176"/>
        <v>58.333333333333336</v>
      </c>
      <c r="AT39" s="23"/>
      <c r="AU39" s="24">
        <f t="shared" si="177"/>
        <v>58.333333333333336</v>
      </c>
      <c r="AV39" s="25"/>
      <c r="AW39" s="26">
        <f t="shared" si="178"/>
        <v>58.333333333333336</v>
      </c>
      <c r="AX39" s="23"/>
      <c r="AY39" s="24">
        <f t="shared" si="179"/>
        <v>58.333333333333336</v>
      </c>
      <c r="AZ39" s="25"/>
      <c r="BA39" s="26">
        <f t="shared" si="180"/>
        <v>58.333333333333336</v>
      </c>
    </row>
    <row r="40" spans="2:53" ht="12.75" customHeight="1" x14ac:dyDescent="0.35">
      <c r="B40" s="74" t="s">
        <v>50</v>
      </c>
      <c r="C40" s="20">
        <v>400</v>
      </c>
      <c r="D40" s="21">
        <f t="shared" si="155"/>
        <v>0</v>
      </c>
      <c r="E40" s="22">
        <f t="shared" si="156"/>
        <v>400</v>
      </c>
      <c r="F40" s="75"/>
      <c r="G40" s="24">
        <f t="shared" si="157"/>
        <v>33.333333333333336</v>
      </c>
      <c r="H40" s="25"/>
      <c r="I40" s="26">
        <f t="shared" si="158"/>
        <v>33.333333333333336</v>
      </c>
      <c r="J40" s="23"/>
      <c r="K40" s="24">
        <f t="shared" si="159"/>
        <v>33.333333333333336</v>
      </c>
      <c r="L40" s="76"/>
      <c r="M40" s="26">
        <f t="shared" si="160"/>
        <v>33.333333333333336</v>
      </c>
      <c r="N40" s="23"/>
      <c r="O40" s="24">
        <f t="shared" si="161"/>
        <v>33.333333333333336</v>
      </c>
      <c r="P40" s="25"/>
      <c r="Q40" s="26">
        <f t="shared" si="162"/>
        <v>33.333333333333336</v>
      </c>
      <c r="R40" s="23"/>
      <c r="S40" s="24">
        <f t="shared" si="163"/>
        <v>33.333333333333336</v>
      </c>
      <c r="T40" s="25"/>
      <c r="U40" s="26">
        <f t="shared" si="164"/>
        <v>33.333333333333336</v>
      </c>
      <c r="V40" s="23"/>
      <c r="W40" s="24">
        <f t="shared" si="165"/>
        <v>33.333333333333336</v>
      </c>
      <c r="X40" s="25"/>
      <c r="Y40" s="26">
        <f t="shared" si="166"/>
        <v>33.333333333333336</v>
      </c>
      <c r="Z40" s="23"/>
      <c r="AA40" s="24">
        <f t="shared" si="167"/>
        <v>33.333333333333336</v>
      </c>
      <c r="AB40" s="25"/>
      <c r="AC40" s="26">
        <f t="shared" si="168"/>
        <v>33.333333333333336</v>
      </c>
      <c r="AD40" s="23"/>
      <c r="AE40" s="24">
        <f t="shared" si="169"/>
        <v>33.333333333333336</v>
      </c>
      <c r="AF40" s="25"/>
      <c r="AG40" s="26">
        <f t="shared" si="170"/>
        <v>33.333333333333336</v>
      </c>
      <c r="AH40" s="23"/>
      <c r="AI40" s="24">
        <f t="shared" si="171"/>
        <v>33.333333333333336</v>
      </c>
      <c r="AJ40" s="25"/>
      <c r="AK40" s="26">
        <f t="shared" si="172"/>
        <v>33.333333333333336</v>
      </c>
      <c r="AL40" s="23"/>
      <c r="AM40" s="24">
        <f t="shared" si="173"/>
        <v>33.333333333333336</v>
      </c>
      <c r="AN40" s="25"/>
      <c r="AO40" s="26">
        <f t="shared" si="174"/>
        <v>33.333333333333336</v>
      </c>
      <c r="AP40" s="23"/>
      <c r="AQ40" s="24">
        <f t="shared" si="175"/>
        <v>33.333333333333336</v>
      </c>
      <c r="AR40" s="25"/>
      <c r="AS40" s="26">
        <f t="shared" si="176"/>
        <v>33.333333333333336</v>
      </c>
      <c r="AT40" s="23"/>
      <c r="AU40" s="24">
        <f t="shared" si="177"/>
        <v>33.333333333333336</v>
      </c>
      <c r="AV40" s="76"/>
      <c r="AW40" s="26">
        <f t="shared" si="178"/>
        <v>33.333333333333336</v>
      </c>
      <c r="AX40" s="23"/>
      <c r="AY40" s="24">
        <f t="shared" si="179"/>
        <v>33.333333333333336</v>
      </c>
      <c r="AZ40" s="76"/>
      <c r="BA40" s="26">
        <f t="shared" si="180"/>
        <v>33.333333333333336</v>
      </c>
    </row>
    <row r="41" spans="2:53" ht="12.75" customHeight="1" x14ac:dyDescent="0.35">
      <c r="B41" s="74" t="s">
        <v>51</v>
      </c>
      <c r="C41" s="20">
        <v>800</v>
      </c>
      <c r="D41" s="21">
        <f t="shared" si="155"/>
        <v>0</v>
      </c>
      <c r="E41" s="22">
        <f t="shared" si="156"/>
        <v>800</v>
      </c>
      <c r="F41" s="75"/>
      <c r="G41" s="24">
        <f t="shared" si="157"/>
        <v>66.666666666666671</v>
      </c>
      <c r="H41" s="25"/>
      <c r="I41" s="26">
        <f t="shared" si="158"/>
        <v>66.666666666666671</v>
      </c>
      <c r="J41" s="23"/>
      <c r="K41" s="24">
        <f t="shared" si="159"/>
        <v>66.666666666666671</v>
      </c>
      <c r="L41" s="76"/>
      <c r="M41" s="26">
        <f t="shared" si="160"/>
        <v>66.666666666666671</v>
      </c>
      <c r="N41" s="23"/>
      <c r="O41" s="24">
        <f t="shared" si="161"/>
        <v>66.666666666666671</v>
      </c>
      <c r="P41" s="25"/>
      <c r="Q41" s="26">
        <f t="shared" si="162"/>
        <v>66.666666666666671</v>
      </c>
      <c r="R41" s="23"/>
      <c r="S41" s="24">
        <f t="shared" si="163"/>
        <v>66.666666666666671</v>
      </c>
      <c r="T41" s="25"/>
      <c r="U41" s="26">
        <f t="shared" si="164"/>
        <v>66.666666666666671</v>
      </c>
      <c r="V41" s="23"/>
      <c r="W41" s="24">
        <f t="shared" si="165"/>
        <v>66.666666666666671</v>
      </c>
      <c r="X41" s="25"/>
      <c r="Y41" s="26">
        <f t="shared" si="166"/>
        <v>66.666666666666671</v>
      </c>
      <c r="Z41" s="23"/>
      <c r="AA41" s="24">
        <f t="shared" si="167"/>
        <v>66.666666666666671</v>
      </c>
      <c r="AB41" s="25"/>
      <c r="AC41" s="26">
        <f t="shared" si="168"/>
        <v>66.666666666666671</v>
      </c>
      <c r="AD41" s="23"/>
      <c r="AE41" s="24">
        <f t="shared" si="169"/>
        <v>66.666666666666671</v>
      </c>
      <c r="AF41" s="25"/>
      <c r="AG41" s="26">
        <f t="shared" si="170"/>
        <v>66.666666666666671</v>
      </c>
      <c r="AH41" s="23"/>
      <c r="AI41" s="24">
        <f t="shared" si="171"/>
        <v>66.666666666666671</v>
      </c>
      <c r="AJ41" s="25"/>
      <c r="AK41" s="26">
        <f t="shared" si="172"/>
        <v>66.666666666666671</v>
      </c>
      <c r="AL41" s="23"/>
      <c r="AM41" s="24">
        <f t="shared" si="173"/>
        <v>66.666666666666671</v>
      </c>
      <c r="AN41" s="25"/>
      <c r="AO41" s="26">
        <f t="shared" si="174"/>
        <v>66.666666666666671</v>
      </c>
      <c r="AP41" s="23"/>
      <c r="AQ41" s="24">
        <f t="shared" si="175"/>
        <v>66.666666666666671</v>
      </c>
      <c r="AR41" s="25"/>
      <c r="AS41" s="26">
        <f t="shared" si="176"/>
        <v>66.666666666666671</v>
      </c>
      <c r="AT41" s="23"/>
      <c r="AU41" s="24">
        <f t="shared" si="177"/>
        <v>66.666666666666671</v>
      </c>
      <c r="AV41" s="76"/>
      <c r="AW41" s="26">
        <f t="shared" si="178"/>
        <v>66.666666666666671</v>
      </c>
      <c r="AX41" s="23"/>
      <c r="AY41" s="24">
        <f t="shared" si="179"/>
        <v>66.666666666666671</v>
      </c>
      <c r="AZ41" s="76"/>
      <c r="BA41" s="26">
        <f t="shared" si="180"/>
        <v>66.666666666666671</v>
      </c>
    </row>
    <row r="42" spans="2:53" ht="12.75" customHeight="1" x14ac:dyDescent="0.4">
      <c r="B42" s="53" t="s">
        <v>52</v>
      </c>
      <c r="C42" s="54">
        <f>SUM(C37:C41)</f>
        <v>3900</v>
      </c>
      <c r="D42" s="54">
        <f>SUM(D37:D40)</f>
        <v>0</v>
      </c>
      <c r="E42" s="55">
        <f t="shared" si="156"/>
        <v>3900</v>
      </c>
      <c r="F42" s="23"/>
      <c r="G42" s="77">
        <f t="shared" ref="G42:I42" si="181">SUM(G37:G40)</f>
        <v>258.33333333333331</v>
      </c>
      <c r="H42" s="78">
        <f t="shared" si="181"/>
        <v>0</v>
      </c>
      <c r="I42" s="79">
        <f t="shared" si="181"/>
        <v>258.33333333333331</v>
      </c>
      <c r="J42" s="80"/>
      <c r="K42" s="77">
        <f t="shared" ref="K42:M42" si="182">SUM(K37:K40)</f>
        <v>258.33333333333331</v>
      </c>
      <c r="L42" s="78">
        <f t="shared" si="182"/>
        <v>0</v>
      </c>
      <c r="M42" s="79">
        <f t="shared" si="182"/>
        <v>258.33333333333331</v>
      </c>
      <c r="N42" s="80"/>
      <c r="O42" s="77">
        <f t="shared" ref="O42:Q42" si="183">SUM(O37:O40)</f>
        <v>258.33333333333331</v>
      </c>
      <c r="P42" s="78">
        <f t="shared" si="183"/>
        <v>0</v>
      </c>
      <c r="Q42" s="79">
        <f t="shared" si="183"/>
        <v>258.33333333333331</v>
      </c>
      <c r="R42" s="80"/>
      <c r="S42" s="77">
        <f t="shared" ref="S42:U42" si="184">SUM(S37:S40)</f>
        <v>258.33333333333331</v>
      </c>
      <c r="T42" s="78">
        <f t="shared" si="184"/>
        <v>0</v>
      </c>
      <c r="U42" s="79">
        <f t="shared" si="184"/>
        <v>258.33333333333331</v>
      </c>
      <c r="V42" s="80"/>
      <c r="W42" s="77">
        <f t="shared" ref="W42:Y42" si="185">SUM(W37:W40)</f>
        <v>258.33333333333331</v>
      </c>
      <c r="X42" s="78">
        <f t="shared" si="185"/>
        <v>0</v>
      </c>
      <c r="Y42" s="79">
        <f t="shared" si="185"/>
        <v>258.33333333333331</v>
      </c>
      <c r="Z42" s="80"/>
      <c r="AA42" s="77">
        <f t="shared" ref="AA42:AC42" si="186">SUM(AA37:AA40)</f>
        <v>258.33333333333331</v>
      </c>
      <c r="AB42" s="78">
        <f t="shared" si="186"/>
        <v>0</v>
      </c>
      <c r="AC42" s="79">
        <f t="shared" si="186"/>
        <v>258.33333333333331</v>
      </c>
      <c r="AD42" s="80"/>
      <c r="AE42" s="77">
        <f t="shared" ref="AE42:AG42" si="187">SUM(AE37:AE40)</f>
        <v>258.33333333333331</v>
      </c>
      <c r="AF42" s="78">
        <f t="shared" si="187"/>
        <v>0</v>
      </c>
      <c r="AG42" s="79">
        <f t="shared" si="187"/>
        <v>258.33333333333331</v>
      </c>
      <c r="AH42" s="80"/>
      <c r="AI42" s="77">
        <f t="shared" ref="AI42:AK42" si="188">SUM(AI37:AI40)</f>
        <v>258.33333333333331</v>
      </c>
      <c r="AJ42" s="78">
        <f t="shared" si="188"/>
        <v>0</v>
      </c>
      <c r="AK42" s="79">
        <f t="shared" si="188"/>
        <v>258.33333333333331</v>
      </c>
      <c r="AL42" s="80"/>
      <c r="AM42" s="77">
        <f t="shared" ref="AM42:AO42" si="189">SUM(AM37:AM40)</f>
        <v>258.33333333333331</v>
      </c>
      <c r="AN42" s="78">
        <f t="shared" si="189"/>
        <v>0</v>
      </c>
      <c r="AO42" s="79">
        <f t="shared" si="189"/>
        <v>258.33333333333331</v>
      </c>
      <c r="AP42" s="80"/>
      <c r="AQ42" s="77">
        <f t="shared" ref="AQ42:AS42" si="190">SUM(AQ37:AQ40)</f>
        <v>258.33333333333331</v>
      </c>
      <c r="AR42" s="78">
        <f t="shared" si="190"/>
        <v>0</v>
      </c>
      <c r="AS42" s="79">
        <f t="shared" si="190"/>
        <v>258.33333333333331</v>
      </c>
      <c r="AT42" s="80"/>
      <c r="AU42" s="77">
        <f t="shared" ref="AU42:AW42" si="191">SUM(AU37:AU40)</f>
        <v>258.33333333333331</v>
      </c>
      <c r="AV42" s="78">
        <f t="shared" si="191"/>
        <v>0</v>
      </c>
      <c r="AW42" s="79">
        <f t="shared" si="191"/>
        <v>258.33333333333331</v>
      </c>
      <c r="AX42" s="80"/>
      <c r="AY42" s="77">
        <f t="shared" ref="AY42:BA42" si="192">SUM(AY37:AY40)</f>
        <v>258.33333333333331</v>
      </c>
      <c r="AZ42" s="78">
        <f t="shared" si="192"/>
        <v>0</v>
      </c>
      <c r="BA42" s="79">
        <f t="shared" si="192"/>
        <v>258.33333333333331</v>
      </c>
    </row>
    <row r="43" spans="2:53" ht="12.75" customHeight="1" x14ac:dyDescent="0.35">
      <c r="B43" s="59"/>
      <c r="C43" s="51"/>
      <c r="D43" s="46"/>
      <c r="E43" s="47"/>
      <c r="F43" s="23"/>
      <c r="G43" s="81"/>
      <c r="H43" s="80"/>
      <c r="I43" s="49"/>
      <c r="J43" s="23"/>
      <c r="K43" s="81"/>
      <c r="L43" s="80"/>
      <c r="M43" s="49"/>
      <c r="N43" s="23"/>
      <c r="O43" s="81"/>
      <c r="P43" s="80"/>
      <c r="Q43" s="49"/>
      <c r="R43" s="23"/>
      <c r="S43" s="81"/>
      <c r="T43" s="80"/>
      <c r="U43" s="49"/>
      <c r="V43" s="23"/>
      <c r="W43" s="81"/>
      <c r="X43" s="80"/>
      <c r="Y43" s="49"/>
      <c r="Z43" s="23"/>
      <c r="AA43" s="81"/>
      <c r="AB43" s="80"/>
      <c r="AC43" s="49"/>
      <c r="AD43" s="23"/>
      <c r="AE43" s="81"/>
      <c r="AF43" s="80"/>
      <c r="AG43" s="49"/>
      <c r="AH43" s="23"/>
      <c r="AI43" s="81"/>
      <c r="AJ43" s="80"/>
      <c r="AK43" s="49"/>
      <c r="AL43" s="23"/>
      <c r="AM43" s="81"/>
      <c r="AN43" s="80"/>
      <c r="AO43" s="49"/>
      <c r="AP43" s="23"/>
      <c r="AQ43" s="81"/>
      <c r="AR43" s="80"/>
      <c r="AS43" s="49"/>
      <c r="AT43" s="23"/>
      <c r="AU43" s="81"/>
      <c r="AV43" s="80"/>
      <c r="AW43" s="49"/>
      <c r="AX43" s="23"/>
      <c r="AY43" s="81"/>
      <c r="AZ43" s="80"/>
      <c r="BA43" s="49"/>
    </row>
    <row r="44" spans="2:53" ht="12.75" customHeight="1" x14ac:dyDescent="0.35">
      <c r="B44" s="59"/>
      <c r="C44" s="51"/>
      <c r="D44" s="46"/>
      <c r="E44" s="47"/>
      <c r="F44" s="23"/>
      <c r="G44" s="81"/>
      <c r="H44" s="80"/>
      <c r="I44" s="49"/>
      <c r="J44" s="23"/>
      <c r="K44" s="81"/>
      <c r="L44" s="80"/>
      <c r="M44" s="49"/>
      <c r="N44" s="23"/>
      <c r="O44" s="81"/>
      <c r="P44" s="80"/>
      <c r="Q44" s="49"/>
      <c r="R44" s="23"/>
      <c r="S44" s="81"/>
      <c r="T44" s="80"/>
      <c r="U44" s="49"/>
      <c r="V44" s="23"/>
      <c r="W44" s="81"/>
      <c r="X44" s="80"/>
      <c r="Y44" s="49"/>
      <c r="Z44" s="23"/>
      <c r="AA44" s="81"/>
      <c r="AB44" s="80"/>
      <c r="AC44" s="49"/>
      <c r="AD44" s="23"/>
      <c r="AE44" s="81"/>
      <c r="AF44" s="80"/>
      <c r="AG44" s="49"/>
      <c r="AH44" s="23"/>
      <c r="AI44" s="81"/>
      <c r="AJ44" s="80"/>
      <c r="AK44" s="49"/>
      <c r="AL44" s="23"/>
      <c r="AM44" s="81"/>
      <c r="AN44" s="80"/>
      <c r="AO44" s="49"/>
      <c r="AP44" s="23"/>
      <c r="AQ44" s="81"/>
      <c r="AR44" s="80"/>
      <c r="AS44" s="49"/>
      <c r="AT44" s="23"/>
      <c r="AU44" s="81"/>
      <c r="AV44" s="80"/>
      <c r="AW44" s="49"/>
      <c r="AX44" s="23"/>
      <c r="AY44" s="81"/>
      <c r="AZ44" s="80"/>
      <c r="BA44" s="49"/>
    </row>
    <row r="45" spans="2:53" ht="12.75" customHeight="1" x14ac:dyDescent="0.35">
      <c r="B45" s="50" t="s">
        <v>53</v>
      </c>
      <c r="C45" s="51"/>
      <c r="D45" s="46"/>
      <c r="E45" s="47"/>
      <c r="F45" s="23"/>
      <c r="G45" s="48"/>
      <c r="H45" s="23"/>
      <c r="I45" s="49"/>
      <c r="J45" s="23"/>
      <c r="K45" s="48"/>
      <c r="L45" s="23"/>
      <c r="M45" s="49"/>
      <c r="N45" s="23"/>
      <c r="O45" s="48"/>
      <c r="P45" s="23"/>
      <c r="Q45" s="49"/>
      <c r="R45" s="23"/>
      <c r="S45" s="48"/>
      <c r="T45" s="23"/>
      <c r="U45" s="49"/>
      <c r="V45" s="23"/>
      <c r="W45" s="48"/>
      <c r="X45" s="23"/>
      <c r="Y45" s="49"/>
      <c r="Z45" s="23"/>
      <c r="AA45" s="48"/>
      <c r="AB45" s="23"/>
      <c r="AC45" s="49"/>
      <c r="AD45" s="23"/>
      <c r="AE45" s="48"/>
      <c r="AF45" s="23"/>
      <c r="AG45" s="49"/>
      <c r="AH45" s="23"/>
      <c r="AI45" s="48"/>
      <c r="AJ45" s="23"/>
      <c r="AK45" s="49"/>
      <c r="AL45" s="23"/>
      <c r="AM45" s="48"/>
      <c r="AN45" s="23"/>
      <c r="AO45" s="49"/>
      <c r="AP45" s="23"/>
      <c r="AQ45" s="48"/>
      <c r="AR45" s="23"/>
      <c r="AS45" s="49"/>
      <c r="AT45" s="23"/>
      <c r="AU45" s="48"/>
      <c r="AV45" s="23"/>
      <c r="AW45" s="49"/>
      <c r="AX45" s="23"/>
      <c r="AY45" s="48"/>
      <c r="AZ45" s="23"/>
      <c r="BA45" s="49"/>
    </row>
    <row r="46" spans="2:53" ht="12.75" customHeight="1" x14ac:dyDescent="0.35">
      <c r="B46" s="19" t="s">
        <v>54</v>
      </c>
      <c r="C46" s="20">
        <v>250</v>
      </c>
      <c r="D46" s="21">
        <f>H46+L46+P46+T46+X46+AB46+AF46+AJ46+AN46+AR46+AV46+AZ46</f>
        <v>0</v>
      </c>
      <c r="E46" s="22">
        <f>+C46-D46</f>
        <v>250</v>
      </c>
      <c r="F46" s="23"/>
      <c r="G46" s="24">
        <f>C46/12</f>
        <v>20.833333333333332</v>
      </c>
      <c r="H46" s="25"/>
      <c r="I46" s="26">
        <f>G46-H46</f>
        <v>20.833333333333332</v>
      </c>
      <c r="J46" s="23"/>
      <c r="K46" s="24">
        <f>C46/12</f>
        <v>20.833333333333332</v>
      </c>
      <c r="L46" s="25"/>
      <c r="M46" s="26"/>
      <c r="N46" s="23"/>
      <c r="O46" s="24">
        <f>C46/12</f>
        <v>20.833333333333332</v>
      </c>
      <c r="P46" s="25"/>
      <c r="Q46" s="26">
        <f>O46-P46</f>
        <v>20.833333333333332</v>
      </c>
      <c r="R46" s="23"/>
      <c r="S46" s="24">
        <f>C46/12</f>
        <v>20.833333333333332</v>
      </c>
      <c r="T46" s="25"/>
      <c r="U46" s="26">
        <f>S46-T46</f>
        <v>20.833333333333332</v>
      </c>
      <c r="V46" s="23"/>
      <c r="W46" s="24">
        <f>C46/12</f>
        <v>20.833333333333332</v>
      </c>
      <c r="X46" s="25"/>
      <c r="Y46" s="26">
        <f>W46-X46</f>
        <v>20.833333333333332</v>
      </c>
      <c r="Z46" s="23"/>
      <c r="AA46" s="24">
        <f>C46/12</f>
        <v>20.833333333333332</v>
      </c>
      <c r="AB46" s="25"/>
      <c r="AC46" s="26">
        <f>AA46-AB46</f>
        <v>20.833333333333332</v>
      </c>
      <c r="AD46" s="23"/>
      <c r="AE46" s="24">
        <f>C46/12</f>
        <v>20.833333333333332</v>
      </c>
      <c r="AF46" s="25"/>
      <c r="AG46" s="26">
        <f>AE46-AF46</f>
        <v>20.833333333333332</v>
      </c>
      <c r="AH46" s="23"/>
      <c r="AI46" s="24">
        <f>C46/12</f>
        <v>20.833333333333332</v>
      </c>
      <c r="AJ46" s="25"/>
      <c r="AK46" s="26">
        <f>AI46-AJ46</f>
        <v>20.833333333333332</v>
      </c>
      <c r="AL46" s="23"/>
      <c r="AM46" s="24">
        <f>C46/12</f>
        <v>20.833333333333332</v>
      </c>
      <c r="AN46" s="25"/>
      <c r="AO46" s="26">
        <f>AM46-AN46</f>
        <v>20.833333333333332</v>
      </c>
      <c r="AP46" s="23"/>
      <c r="AQ46" s="24">
        <f>C46/12</f>
        <v>20.833333333333332</v>
      </c>
      <c r="AR46" s="25"/>
      <c r="AS46" s="26">
        <f>AQ46-AR46</f>
        <v>20.833333333333332</v>
      </c>
      <c r="AT46" s="23"/>
      <c r="AU46" s="24">
        <f>C46/12</f>
        <v>20.833333333333332</v>
      </c>
      <c r="AV46" s="25"/>
      <c r="AW46" s="26">
        <f>AU46-AV46</f>
        <v>20.833333333333332</v>
      </c>
      <c r="AX46" s="23"/>
      <c r="AY46" s="24">
        <f>C46/12</f>
        <v>20.833333333333332</v>
      </c>
      <c r="AZ46" s="25"/>
      <c r="BA46" s="26">
        <f>AY46-AZ46</f>
        <v>20.833333333333332</v>
      </c>
    </row>
    <row r="47" spans="2:53" ht="12.75" customHeight="1" x14ac:dyDescent="0.35">
      <c r="B47" s="62" t="s">
        <v>55</v>
      </c>
      <c r="C47" s="82">
        <f t="shared" ref="C47:E47" si="193">SUM(C46)</f>
        <v>250</v>
      </c>
      <c r="D47" s="82">
        <f t="shared" si="193"/>
        <v>0</v>
      </c>
      <c r="E47" s="83">
        <f t="shared" si="193"/>
        <v>250</v>
      </c>
      <c r="F47" s="80"/>
      <c r="G47" s="77">
        <f t="shared" ref="G47:I47" si="194">SUM(G46)</f>
        <v>20.833333333333332</v>
      </c>
      <c r="H47" s="78">
        <f t="shared" si="194"/>
        <v>0</v>
      </c>
      <c r="I47" s="79">
        <f t="shared" si="194"/>
        <v>20.833333333333332</v>
      </c>
      <c r="J47" s="80"/>
      <c r="K47" s="77">
        <f t="shared" ref="K47:M47" si="195">SUM(K46)</f>
        <v>20.833333333333332</v>
      </c>
      <c r="L47" s="78">
        <f t="shared" si="195"/>
        <v>0</v>
      </c>
      <c r="M47" s="79">
        <f t="shared" si="195"/>
        <v>0</v>
      </c>
      <c r="N47" s="80"/>
      <c r="O47" s="77">
        <f t="shared" ref="O47:Q47" si="196">SUM(O46)</f>
        <v>20.833333333333332</v>
      </c>
      <c r="P47" s="78">
        <f t="shared" si="196"/>
        <v>0</v>
      </c>
      <c r="Q47" s="79">
        <f t="shared" si="196"/>
        <v>20.833333333333332</v>
      </c>
      <c r="R47" s="80"/>
      <c r="S47" s="77">
        <f t="shared" ref="S47:U47" si="197">SUM(S46)</f>
        <v>20.833333333333332</v>
      </c>
      <c r="T47" s="78">
        <f t="shared" si="197"/>
        <v>0</v>
      </c>
      <c r="U47" s="79">
        <f t="shared" si="197"/>
        <v>20.833333333333332</v>
      </c>
      <c r="V47" s="80"/>
      <c r="W47" s="77">
        <f t="shared" ref="W47:Y47" si="198">SUM(W46)</f>
        <v>20.833333333333332</v>
      </c>
      <c r="X47" s="78">
        <f t="shared" si="198"/>
        <v>0</v>
      </c>
      <c r="Y47" s="79">
        <f t="shared" si="198"/>
        <v>20.833333333333332</v>
      </c>
      <c r="Z47" s="80"/>
      <c r="AA47" s="77">
        <f t="shared" ref="AA47:AC47" si="199">SUM(AA46)</f>
        <v>20.833333333333332</v>
      </c>
      <c r="AB47" s="78">
        <f t="shared" si="199"/>
        <v>0</v>
      </c>
      <c r="AC47" s="79">
        <f t="shared" si="199"/>
        <v>20.833333333333332</v>
      </c>
      <c r="AD47" s="80"/>
      <c r="AE47" s="77">
        <f t="shared" ref="AE47:AG47" si="200">SUM(AE46)</f>
        <v>20.833333333333332</v>
      </c>
      <c r="AF47" s="78">
        <f t="shared" si="200"/>
        <v>0</v>
      </c>
      <c r="AG47" s="79">
        <f t="shared" si="200"/>
        <v>20.833333333333332</v>
      </c>
      <c r="AH47" s="80"/>
      <c r="AI47" s="77">
        <f t="shared" ref="AI47:AK47" si="201">SUM(AI46)</f>
        <v>20.833333333333332</v>
      </c>
      <c r="AJ47" s="78">
        <f t="shared" si="201"/>
        <v>0</v>
      </c>
      <c r="AK47" s="79">
        <f t="shared" si="201"/>
        <v>20.833333333333332</v>
      </c>
      <c r="AL47" s="80"/>
      <c r="AM47" s="77">
        <f t="shared" ref="AM47:AO47" si="202">SUM(AM46)</f>
        <v>20.833333333333332</v>
      </c>
      <c r="AN47" s="78">
        <f t="shared" si="202"/>
        <v>0</v>
      </c>
      <c r="AO47" s="79">
        <f t="shared" si="202"/>
        <v>20.833333333333332</v>
      </c>
      <c r="AP47" s="80"/>
      <c r="AQ47" s="77">
        <f t="shared" ref="AQ47:AS47" si="203">SUM(AQ46)</f>
        <v>20.833333333333332</v>
      </c>
      <c r="AR47" s="78">
        <f t="shared" si="203"/>
        <v>0</v>
      </c>
      <c r="AS47" s="79">
        <f t="shared" si="203"/>
        <v>20.833333333333332</v>
      </c>
      <c r="AT47" s="80"/>
      <c r="AU47" s="77">
        <f t="shared" ref="AU47:AW47" si="204">SUM(AU46)</f>
        <v>20.833333333333332</v>
      </c>
      <c r="AV47" s="78">
        <f t="shared" si="204"/>
        <v>0</v>
      </c>
      <c r="AW47" s="79">
        <f t="shared" si="204"/>
        <v>20.833333333333332</v>
      </c>
      <c r="AX47" s="80"/>
      <c r="AY47" s="77">
        <f t="shared" ref="AY47:BA47" si="205">SUM(AY46)</f>
        <v>20.833333333333332</v>
      </c>
      <c r="AZ47" s="78">
        <f t="shared" si="205"/>
        <v>0</v>
      </c>
      <c r="BA47" s="79">
        <f t="shared" si="205"/>
        <v>20.833333333333332</v>
      </c>
    </row>
    <row r="48" spans="2:53" ht="12.75" customHeight="1" x14ac:dyDescent="0.35">
      <c r="B48" s="63"/>
      <c r="C48" s="51"/>
      <c r="D48" s="46"/>
      <c r="E48" s="47"/>
      <c r="F48" s="23"/>
      <c r="G48" s="81"/>
      <c r="H48" s="80"/>
      <c r="I48" s="49"/>
      <c r="J48" s="23"/>
      <c r="K48" s="81"/>
      <c r="L48" s="80"/>
      <c r="M48" s="49"/>
      <c r="N48" s="23"/>
      <c r="O48" s="81"/>
      <c r="P48" s="80"/>
      <c r="Q48" s="49"/>
      <c r="R48" s="23"/>
      <c r="S48" s="81"/>
      <c r="T48" s="80"/>
      <c r="U48" s="49"/>
      <c r="V48" s="23"/>
      <c r="W48" s="81"/>
      <c r="X48" s="80"/>
      <c r="Y48" s="49"/>
      <c r="Z48" s="23"/>
      <c r="AA48" s="81"/>
      <c r="AB48" s="80"/>
      <c r="AC48" s="49"/>
      <c r="AD48" s="23"/>
      <c r="AE48" s="81"/>
      <c r="AF48" s="80"/>
      <c r="AG48" s="49"/>
      <c r="AH48" s="23"/>
      <c r="AI48" s="81"/>
      <c r="AJ48" s="80"/>
      <c r="AK48" s="49"/>
      <c r="AL48" s="23"/>
      <c r="AM48" s="81"/>
      <c r="AN48" s="80"/>
      <c r="AO48" s="49"/>
      <c r="AP48" s="23"/>
      <c r="AQ48" s="81"/>
      <c r="AR48" s="80"/>
      <c r="AS48" s="49"/>
      <c r="AT48" s="23"/>
      <c r="AU48" s="81"/>
      <c r="AV48" s="80"/>
      <c r="AW48" s="49"/>
      <c r="AX48" s="23"/>
      <c r="AY48" s="81"/>
      <c r="AZ48" s="80"/>
      <c r="BA48" s="49"/>
    </row>
    <row r="49" spans="2:53" ht="12.75" customHeight="1" x14ac:dyDescent="0.35">
      <c r="B49" s="50" t="s">
        <v>56</v>
      </c>
      <c r="C49" s="51"/>
      <c r="D49" s="46"/>
      <c r="E49" s="47"/>
      <c r="F49" s="23"/>
      <c r="G49" s="48"/>
      <c r="H49" s="23"/>
      <c r="I49" s="49"/>
      <c r="J49" s="23"/>
      <c r="K49" s="48"/>
      <c r="L49" s="23"/>
      <c r="M49" s="49"/>
      <c r="N49" s="23"/>
      <c r="O49" s="48"/>
      <c r="P49" s="23"/>
      <c r="Q49" s="49"/>
      <c r="R49" s="23"/>
      <c r="S49" s="48"/>
      <c r="T49" s="23"/>
      <c r="U49" s="49"/>
      <c r="V49" s="23"/>
      <c r="W49" s="48"/>
      <c r="X49" s="23"/>
      <c r="Y49" s="49"/>
      <c r="Z49" s="23"/>
      <c r="AA49" s="48"/>
      <c r="AB49" s="23"/>
      <c r="AC49" s="49"/>
      <c r="AD49" s="23"/>
      <c r="AE49" s="48"/>
      <c r="AF49" s="23"/>
      <c r="AG49" s="49"/>
      <c r="AH49" s="23"/>
      <c r="AI49" s="48"/>
      <c r="AJ49" s="23"/>
      <c r="AK49" s="49"/>
      <c r="AL49" s="23"/>
      <c r="AM49" s="48"/>
      <c r="AN49" s="23"/>
      <c r="AO49" s="49"/>
      <c r="AP49" s="23"/>
      <c r="AQ49" s="48"/>
      <c r="AR49" s="23"/>
      <c r="AS49" s="49"/>
      <c r="AT49" s="23"/>
      <c r="AU49" s="48"/>
      <c r="AV49" s="23"/>
      <c r="AW49" s="49"/>
      <c r="AX49" s="23"/>
      <c r="AY49" s="48"/>
      <c r="AZ49" s="23"/>
      <c r="BA49" s="49"/>
    </row>
    <row r="50" spans="2:53" ht="12.75" customHeight="1" x14ac:dyDescent="0.35">
      <c r="B50" s="19" t="s">
        <v>57</v>
      </c>
      <c r="C50" s="20">
        <v>100</v>
      </c>
      <c r="D50" s="21">
        <f t="shared" ref="D50:D51" si="206">H50+L50+P50+T50+X50+AB50+AF50+AJ50+AN50+AR50+AV50+AZ50</f>
        <v>0</v>
      </c>
      <c r="E50" s="22">
        <f t="shared" ref="E50:E52" si="207">+C50-D50</f>
        <v>100</v>
      </c>
      <c r="F50" s="23"/>
      <c r="G50" s="24">
        <f t="shared" ref="G50:G51" si="208">C50/12</f>
        <v>8.3333333333333339</v>
      </c>
      <c r="H50" s="25"/>
      <c r="I50" s="26">
        <f t="shared" ref="I50:I51" si="209">G50-H50</f>
        <v>8.3333333333333339</v>
      </c>
      <c r="J50" s="23"/>
      <c r="K50" s="24">
        <f t="shared" ref="K50:K51" si="210">C50/12</f>
        <v>8.3333333333333339</v>
      </c>
      <c r="L50" s="25"/>
      <c r="M50" s="26">
        <f t="shared" ref="M50:M51" si="211">K50-L50</f>
        <v>8.3333333333333339</v>
      </c>
      <c r="N50" s="23"/>
      <c r="O50" s="24">
        <f t="shared" ref="O50:O51" si="212">C50/12</f>
        <v>8.3333333333333339</v>
      </c>
      <c r="P50" s="25"/>
      <c r="Q50" s="26">
        <f t="shared" ref="Q50:Q51" si="213">O50-P50</f>
        <v>8.3333333333333339</v>
      </c>
      <c r="R50" s="23"/>
      <c r="S50" s="24">
        <f t="shared" ref="S50:S51" si="214">C50/12</f>
        <v>8.3333333333333339</v>
      </c>
      <c r="T50" s="25"/>
      <c r="U50" s="26">
        <f t="shared" ref="U50:U51" si="215">S50-T50</f>
        <v>8.3333333333333339</v>
      </c>
      <c r="V50" s="23"/>
      <c r="W50" s="24">
        <f t="shared" ref="W50:W51" si="216">C50/12</f>
        <v>8.3333333333333339</v>
      </c>
      <c r="X50" s="25"/>
      <c r="Y50" s="26">
        <f t="shared" ref="Y50:Y51" si="217">W50-X50</f>
        <v>8.3333333333333339</v>
      </c>
      <c r="Z50" s="23"/>
      <c r="AA50" s="24">
        <f t="shared" ref="AA50:AA51" si="218">C50/12</f>
        <v>8.3333333333333339</v>
      </c>
      <c r="AB50" s="25"/>
      <c r="AC50" s="26">
        <f t="shared" ref="AC50:AC51" si="219">AA50-AB50</f>
        <v>8.3333333333333339</v>
      </c>
      <c r="AD50" s="23"/>
      <c r="AE50" s="24">
        <f t="shared" ref="AE50:AE51" si="220">C50/12</f>
        <v>8.3333333333333339</v>
      </c>
      <c r="AF50" s="25"/>
      <c r="AG50" s="26">
        <f t="shared" ref="AG50:AG51" si="221">AE50-AF50</f>
        <v>8.3333333333333339</v>
      </c>
      <c r="AH50" s="23"/>
      <c r="AI50" s="24">
        <f t="shared" ref="AI50:AI51" si="222">C50/12</f>
        <v>8.3333333333333339</v>
      </c>
      <c r="AJ50" s="25"/>
      <c r="AK50" s="26">
        <f t="shared" ref="AK50:AK51" si="223">AI50-AJ50</f>
        <v>8.3333333333333339</v>
      </c>
      <c r="AL50" s="23"/>
      <c r="AM50" s="24">
        <f t="shared" ref="AM50:AM51" si="224">C50/12</f>
        <v>8.3333333333333339</v>
      </c>
      <c r="AN50" s="25"/>
      <c r="AO50" s="26">
        <f t="shared" ref="AO50:AO51" si="225">AM50-AN50</f>
        <v>8.3333333333333339</v>
      </c>
      <c r="AP50" s="23"/>
      <c r="AQ50" s="24">
        <f t="shared" ref="AQ50:AQ51" si="226">C50/12</f>
        <v>8.3333333333333339</v>
      </c>
      <c r="AR50" s="25"/>
      <c r="AS50" s="26">
        <f t="shared" ref="AS50:AS51" si="227">AQ50-AR50</f>
        <v>8.3333333333333339</v>
      </c>
      <c r="AT50" s="23"/>
      <c r="AU50" s="24">
        <f t="shared" ref="AU50:AU51" si="228">C50/12</f>
        <v>8.3333333333333339</v>
      </c>
      <c r="AV50" s="25"/>
      <c r="AW50" s="26">
        <f t="shared" ref="AW50:AW51" si="229">AU50-AV50</f>
        <v>8.3333333333333339</v>
      </c>
      <c r="AX50" s="23"/>
      <c r="AY50" s="24">
        <f t="shared" ref="AY50:AY51" si="230">C50/12</f>
        <v>8.3333333333333339</v>
      </c>
      <c r="AZ50" s="25"/>
      <c r="BA50" s="26"/>
    </row>
    <row r="51" spans="2:53" ht="12.75" customHeight="1" x14ac:dyDescent="0.4">
      <c r="B51" s="74" t="s">
        <v>58</v>
      </c>
      <c r="C51" s="84">
        <v>100</v>
      </c>
      <c r="D51" s="21">
        <f t="shared" si="206"/>
        <v>0</v>
      </c>
      <c r="E51" s="22">
        <f t="shared" si="207"/>
        <v>100</v>
      </c>
      <c r="F51" s="85"/>
      <c r="G51" s="24">
        <f t="shared" si="208"/>
        <v>8.3333333333333339</v>
      </c>
      <c r="H51" s="31"/>
      <c r="I51" s="26">
        <f t="shared" si="209"/>
        <v>8.3333333333333339</v>
      </c>
      <c r="J51" s="23"/>
      <c r="K51" s="24">
        <f t="shared" si="210"/>
        <v>8.3333333333333339</v>
      </c>
      <c r="L51" s="31"/>
      <c r="M51" s="26">
        <f t="shared" si="211"/>
        <v>8.3333333333333339</v>
      </c>
      <c r="N51" s="23"/>
      <c r="O51" s="24">
        <f t="shared" si="212"/>
        <v>8.3333333333333339</v>
      </c>
      <c r="P51" s="31"/>
      <c r="Q51" s="26">
        <f t="shared" si="213"/>
        <v>8.3333333333333339</v>
      </c>
      <c r="R51" s="23"/>
      <c r="S51" s="24">
        <f t="shared" si="214"/>
        <v>8.3333333333333339</v>
      </c>
      <c r="T51" s="31"/>
      <c r="U51" s="26">
        <f t="shared" si="215"/>
        <v>8.3333333333333339</v>
      </c>
      <c r="V51" s="23"/>
      <c r="W51" s="24">
        <f t="shared" si="216"/>
        <v>8.3333333333333339</v>
      </c>
      <c r="X51" s="31"/>
      <c r="Y51" s="26">
        <f t="shared" si="217"/>
        <v>8.3333333333333339</v>
      </c>
      <c r="Z51" s="23"/>
      <c r="AA51" s="24">
        <f t="shared" si="218"/>
        <v>8.3333333333333339</v>
      </c>
      <c r="AB51" s="31"/>
      <c r="AC51" s="26">
        <f t="shared" si="219"/>
        <v>8.3333333333333339</v>
      </c>
      <c r="AD51" s="23"/>
      <c r="AE51" s="24">
        <f t="shared" si="220"/>
        <v>8.3333333333333339</v>
      </c>
      <c r="AF51" s="31"/>
      <c r="AG51" s="26">
        <f t="shared" si="221"/>
        <v>8.3333333333333339</v>
      </c>
      <c r="AH51" s="23"/>
      <c r="AI51" s="24">
        <f t="shared" si="222"/>
        <v>8.3333333333333339</v>
      </c>
      <c r="AJ51" s="31"/>
      <c r="AK51" s="26">
        <f t="shared" si="223"/>
        <v>8.3333333333333339</v>
      </c>
      <c r="AL51" s="23"/>
      <c r="AM51" s="24">
        <f t="shared" si="224"/>
        <v>8.3333333333333339</v>
      </c>
      <c r="AN51" s="31"/>
      <c r="AO51" s="26">
        <f t="shared" si="225"/>
        <v>8.3333333333333339</v>
      </c>
      <c r="AP51" s="23"/>
      <c r="AQ51" s="24">
        <f t="shared" si="226"/>
        <v>8.3333333333333339</v>
      </c>
      <c r="AR51" s="31"/>
      <c r="AS51" s="26">
        <f t="shared" si="227"/>
        <v>8.3333333333333339</v>
      </c>
      <c r="AT51" s="23"/>
      <c r="AU51" s="24">
        <f t="shared" si="228"/>
        <v>8.3333333333333339</v>
      </c>
      <c r="AV51" s="31"/>
      <c r="AW51" s="26">
        <f t="shared" si="229"/>
        <v>8.3333333333333339</v>
      </c>
      <c r="AX51" s="23"/>
      <c r="AY51" s="24">
        <f t="shared" si="230"/>
        <v>8.3333333333333339</v>
      </c>
      <c r="AZ51" s="31"/>
      <c r="BA51" s="86"/>
    </row>
    <row r="52" spans="2:53" ht="12.75" customHeight="1" x14ac:dyDescent="0.4">
      <c r="B52" s="53" t="s">
        <v>59</v>
      </c>
      <c r="C52" s="54">
        <f>SUM(C50:C51)</f>
        <v>200</v>
      </c>
      <c r="D52" s="54">
        <f>SUM(D50)</f>
        <v>0</v>
      </c>
      <c r="E52" s="55">
        <f t="shared" si="207"/>
        <v>200</v>
      </c>
      <c r="F52" s="85"/>
      <c r="G52" s="77">
        <f>SUM(G50)</f>
        <v>8.3333333333333339</v>
      </c>
      <c r="H52" s="78">
        <f>SUM(H50:H51)</f>
        <v>0</v>
      </c>
      <c r="I52" s="79">
        <f>SUM(I50)</f>
        <v>8.3333333333333339</v>
      </c>
      <c r="J52" s="80"/>
      <c r="K52" s="77">
        <f>SUM(K50)</f>
        <v>8.3333333333333339</v>
      </c>
      <c r="L52" s="78">
        <f>SUM(L50:L51)</f>
        <v>0</v>
      </c>
      <c r="M52" s="79">
        <f>SUM(M50)</f>
        <v>8.3333333333333339</v>
      </c>
      <c r="N52" s="80"/>
      <c r="O52" s="77">
        <f>SUM(O50)</f>
        <v>8.3333333333333339</v>
      </c>
      <c r="P52" s="78">
        <f>SUM(P50:P51)</f>
        <v>0</v>
      </c>
      <c r="Q52" s="79">
        <f>SUM(Q50)</f>
        <v>8.3333333333333339</v>
      </c>
      <c r="R52" s="80"/>
      <c r="S52" s="77">
        <f>SUM(S50)</f>
        <v>8.3333333333333339</v>
      </c>
      <c r="T52" s="78">
        <f>SUM(T50:T51)</f>
        <v>0</v>
      </c>
      <c r="U52" s="79">
        <f>SUM(U50)</f>
        <v>8.3333333333333339</v>
      </c>
      <c r="V52" s="80"/>
      <c r="W52" s="77">
        <f>SUM(W50)</f>
        <v>8.3333333333333339</v>
      </c>
      <c r="X52" s="78">
        <f>SUM(X50:X51)</f>
        <v>0</v>
      </c>
      <c r="Y52" s="79">
        <f>SUM(Y50)</f>
        <v>8.3333333333333339</v>
      </c>
      <c r="Z52" s="80"/>
      <c r="AA52" s="77">
        <f>SUM(AA50)</f>
        <v>8.3333333333333339</v>
      </c>
      <c r="AB52" s="78">
        <f>SUM(AB50:AB51)</f>
        <v>0</v>
      </c>
      <c r="AC52" s="79">
        <f>SUM(AC50)</f>
        <v>8.3333333333333339</v>
      </c>
      <c r="AD52" s="80"/>
      <c r="AE52" s="77">
        <f>SUM(AE50)</f>
        <v>8.3333333333333339</v>
      </c>
      <c r="AF52" s="78">
        <f>SUM(AF50:AF51)</f>
        <v>0</v>
      </c>
      <c r="AG52" s="79">
        <f>SUM(AG50)</f>
        <v>8.3333333333333339</v>
      </c>
      <c r="AH52" s="80"/>
      <c r="AI52" s="77">
        <f>SUM(AI50)</f>
        <v>8.3333333333333339</v>
      </c>
      <c r="AJ52" s="78">
        <f>SUM(AJ50:AJ51)</f>
        <v>0</v>
      </c>
      <c r="AK52" s="79">
        <f>SUM(AK50)</f>
        <v>8.3333333333333339</v>
      </c>
      <c r="AL52" s="80"/>
      <c r="AM52" s="77">
        <f>SUM(AM50)</f>
        <v>8.3333333333333339</v>
      </c>
      <c r="AN52" s="78">
        <f>SUM(AN50:AN51)</f>
        <v>0</v>
      </c>
      <c r="AO52" s="79">
        <f>SUM(AO50)</f>
        <v>8.3333333333333339</v>
      </c>
      <c r="AP52" s="80"/>
      <c r="AQ52" s="77">
        <f>SUM(AQ50)</f>
        <v>8.3333333333333339</v>
      </c>
      <c r="AR52" s="78">
        <f>SUM(AR50:AR51)</f>
        <v>0</v>
      </c>
      <c r="AS52" s="79">
        <f>SUM(AS50)</f>
        <v>8.3333333333333339</v>
      </c>
      <c r="AT52" s="80"/>
      <c r="AU52" s="77">
        <f>SUM(AU50)</f>
        <v>8.3333333333333339</v>
      </c>
      <c r="AV52" s="78">
        <f>SUM(AV50:AV51)</f>
        <v>0</v>
      </c>
      <c r="AW52" s="79">
        <f>SUM(AW50)</f>
        <v>8.3333333333333339</v>
      </c>
      <c r="AX52" s="80"/>
      <c r="AY52" s="77">
        <f>SUM(AY50)</f>
        <v>8.3333333333333339</v>
      </c>
      <c r="AZ52" s="78">
        <f>SUM(AZ50:AZ51)</f>
        <v>0</v>
      </c>
      <c r="BA52" s="79"/>
    </row>
    <row r="53" spans="2:53" ht="12.75" customHeight="1" x14ac:dyDescent="0.35">
      <c r="B53" s="59"/>
      <c r="C53" s="51"/>
      <c r="D53" s="46"/>
      <c r="E53" s="47"/>
      <c r="F53" s="23"/>
      <c r="G53" s="81"/>
      <c r="H53" s="80"/>
      <c r="I53" s="49"/>
      <c r="J53" s="23"/>
      <c r="K53" s="81"/>
      <c r="L53" s="80"/>
      <c r="M53" s="49"/>
      <c r="N53" s="23"/>
      <c r="O53" s="81"/>
      <c r="P53" s="80"/>
      <c r="Q53" s="49"/>
      <c r="R53" s="23"/>
      <c r="S53" s="81"/>
      <c r="T53" s="80"/>
      <c r="U53" s="49"/>
      <c r="V53" s="23"/>
      <c r="W53" s="81"/>
      <c r="X53" s="80"/>
      <c r="Y53" s="49"/>
      <c r="Z53" s="23"/>
      <c r="AA53" s="81"/>
      <c r="AB53" s="80"/>
      <c r="AC53" s="49"/>
      <c r="AD53" s="23"/>
      <c r="AE53" s="81"/>
      <c r="AF53" s="80"/>
      <c r="AG53" s="49"/>
      <c r="AH53" s="23"/>
      <c r="AI53" s="81"/>
      <c r="AJ53" s="80"/>
      <c r="AK53" s="49"/>
      <c r="AL53" s="23"/>
      <c r="AM53" s="81"/>
      <c r="AN53" s="80"/>
      <c r="AO53" s="49"/>
      <c r="AP53" s="23"/>
      <c r="AQ53" s="81"/>
      <c r="AR53" s="80"/>
      <c r="AS53" s="49"/>
      <c r="AT53" s="23"/>
      <c r="AU53" s="81"/>
      <c r="AV53" s="80"/>
      <c r="AW53" s="49"/>
      <c r="AX53" s="23"/>
      <c r="AY53" s="81"/>
      <c r="AZ53" s="80"/>
      <c r="BA53" s="49"/>
    </row>
    <row r="54" spans="2:53" ht="12.75" customHeight="1" x14ac:dyDescent="0.35">
      <c r="B54" s="59"/>
      <c r="C54" s="51"/>
      <c r="D54" s="46"/>
      <c r="E54" s="47"/>
      <c r="F54" s="23"/>
      <c r="G54" s="81"/>
      <c r="H54" s="80"/>
      <c r="I54" s="49"/>
      <c r="J54" s="23"/>
      <c r="K54" s="81"/>
      <c r="L54" s="80"/>
      <c r="M54" s="49"/>
      <c r="N54" s="23"/>
      <c r="O54" s="81"/>
      <c r="P54" s="80"/>
      <c r="Q54" s="49"/>
      <c r="R54" s="23"/>
      <c r="S54" s="81"/>
      <c r="T54" s="80"/>
      <c r="U54" s="49"/>
      <c r="V54" s="23"/>
      <c r="W54" s="81"/>
      <c r="X54" s="80"/>
      <c r="Y54" s="49"/>
      <c r="Z54" s="23"/>
      <c r="AA54" s="81"/>
      <c r="AB54" s="80"/>
      <c r="AC54" s="49"/>
      <c r="AD54" s="23"/>
      <c r="AE54" s="81"/>
      <c r="AF54" s="80"/>
      <c r="AG54" s="49"/>
      <c r="AH54" s="23"/>
      <c r="AI54" s="81"/>
      <c r="AJ54" s="80"/>
      <c r="AK54" s="49"/>
      <c r="AL54" s="23"/>
      <c r="AM54" s="81"/>
      <c r="AN54" s="80"/>
      <c r="AO54" s="49"/>
      <c r="AP54" s="23"/>
      <c r="AQ54" s="81"/>
      <c r="AR54" s="80"/>
      <c r="AS54" s="49"/>
      <c r="AT54" s="23"/>
      <c r="AU54" s="81"/>
      <c r="AV54" s="80"/>
      <c r="AW54" s="49"/>
      <c r="AX54" s="23"/>
      <c r="AY54" s="81"/>
      <c r="AZ54" s="80"/>
      <c r="BA54" s="49"/>
    </row>
    <row r="55" spans="2:53" ht="12.75" customHeight="1" x14ac:dyDescent="0.35">
      <c r="B55" s="50" t="s">
        <v>60</v>
      </c>
      <c r="C55" s="51"/>
      <c r="D55" s="46"/>
      <c r="E55" s="47"/>
      <c r="F55" s="23"/>
      <c r="G55" s="48"/>
      <c r="H55" s="23"/>
      <c r="I55" s="49"/>
      <c r="J55" s="23"/>
      <c r="K55" s="48"/>
      <c r="L55" s="23"/>
      <c r="M55" s="49"/>
      <c r="N55" s="23"/>
      <c r="O55" s="48"/>
      <c r="P55" s="23"/>
      <c r="Q55" s="49"/>
      <c r="R55" s="23"/>
      <c r="S55" s="48"/>
      <c r="T55" s="23"/>
      <c r="U55" s="49"/>
      <c r="V55" s="23"/>
      <c r="W55" s="48"/>
      <c r="X55" s="23"/>
      <c r="Y55" s="49"/>
      <c r="Z55" s="23"/>
      <c r="AA55" s="48"/>
      <c r="AB55" s="23"/>
      <c r="AC55" s="49"/>
      <c r="AD55" s="23"/>
      <c r="AE55" s="48"/>
      <c r="AF55" s="23"/>
      <c r="AG55" s="49"/>
      <c r="AH55" s="23"/>
      <c r="AI55" s="48"/>
      <c r="AJ55" s="23"/>
      <c r="AK55" s="49"/>
      <c r="AL55" s="23"/>
      <c r="AM55" s="48"/>
      <c r="AN55" s="23"/>
      <c r="AO55" s="49"/>
      <c r="AP55" s="23"/>
      <c r="AQ55" s="48"/>
      <c r="AR55" s="23"/>
      <c r="AS55" s="49"/>
      <c r="AT55" s="23"/>
      <c r="AU55" s="48"/>
      <c r="AV55" s="23"/>
      <c r="AW55" s="49"/>
      <c r="AX55" s="23"/>
      <c r="AY55" s="48"/>
      <c r="AZ55" s="23"/>
      <c r="BA55" s="49"/>
    </row>
    <row r="56" spans="2:53" ht="12.75" customHeight="1" x14ac:dyDescent="0.35">
      <c r="B56" s="64" t="s">
        <v>61</v>
      </c>
      <c r="C56" s="20">
        <v>100</v>
      </c>
      <c r="D56" s="21">
        <f t="shared" ref="D56:D57" si="231">H56+L56+P56+T56+X56+AB56+AF56+AJ56+AN56+AR56+AV56+AZ56</f>
        <v>0</v>
      </c>
      <c r="E56" s="22">
        <f t="shared" ref="E56:E57" si="232">+C56-D56</f>
        <v>100</v>
      </c>
      <c r="F56" s="23"/>
      <c r="G56" s="24">
        <f t="shared" ref="G56:G57" si="233">C56/12</f>
        <v>8.3333333333333339</v>
      </c>
      <c r="H56" s="25"/>
      <c r="I56" s="26">
        <f t="shared" ref="I56:I57" si="234">G56-H56</f>
        <v>8.3333333333333339</v>
      </c>
      <c r="J56" s="23"/>
      <c r="K56" s="24">
        <f t="shared" ref="K56:K57" si="235">C56/12</f>
        <v>8.3333333333333339</v>
      </c>
      <c r="L56" s="25"/>
      <c r="M56" s="26">
        <f t="shared" ref="M56:M57" si="236">K56-L56</f>
        <v>8.3333333333333339</v>
      </c>
      <c r="N56" s="23"/>
      <c r="O56" s="24">
        <f t="shared" ref="O56:O57" si="237">C56/12</f>
        <v>8.3333333333333339</v>
      </c>
      <c r="P56" s="25"/>
      <c r="Q56" s="26">
        <f t="shared" ref="Q56:Q57" si="238">O56-P56</f>
        <v>8.3333333333333339</v>
      </c>
      <c r="R56" s="23"/>
      <c r="S56" s="24">
        <f t="shared" ref="S56:S57" si="239">C56/12</f>
        <v>8.3333333333333339</v>
      </c>
      <c r="T56" s="25"/>
      <c r="U56" s="26">
        <f t="shared" ref="U56:U57" si="240">S56-T56</f>
        <v>8.3333333333333339</v>
      </c>
      <c r="V56" s="23"/>
      <c r="W56" s="24">
        <f t="shared" ref="W56:W57" si="241">C56/12</f>
        <v>8.3333333333333339</v>
      </c>
      <c r="X56" s="25"/>
      <c r="Y56" s="26">
        <f t="shared" ref="Y56:Y57" si="242">W56-X56</f>
        <v>8.3333333333333339</v>
      </c>
      <c r="Z56" s="23"/>
      <c r="AA56" s="24">
        <f t="shared" ref="AA56:AA57" si="243">C56/12</f>
        <v>8.3333333333333339</v>
      </c>
      <c r="AB56" s="25"/>
      <c r="AC56" s="26">
        <f t="shared" ref="AC56:AC57" si="244">AA56-AB56</f>
        <v>8.3333333333333339</v>
      </c>
      <c r="AD56" s="23"/>
      <c r="AE56" s="24">
        <f t="shared" ref="AE56:AE57" si="245">C56/12</f>
        <v>8.3333333333333339</v>
      </c>
      <c r="AF56" s="25"/>
      <c r="AG56" s="26">
        <f t="shared" ref="AG56:AG57" si="246">AE56-AF56</f>
        <v>8.3333333333333339</v>
      </c>
      <c r="AH56" s="23"/>
      <c r="AI56" s="24">
        <f t="shared" ref="AI56:AI57" si="247">C56/12</f>
        <v>8.3333333333333339</v>
      </c>
      <c r="AJ56" s="25"/>
      <c r="AK56" s="26">
        <f t="shared" ref="AK56:AK57" si="248">AI56-AJ56</f>
        <v>8.3333333333333339</v>
      </c>
      <c r="AL56" s="23"/>
      <c r="AM56" s="24">
        <f t="shared" ref="AM56:AM57" si="249">C56/12</f>
        <v>8.3333333333333339</v>
      </c>
      <c r="AN56" s="25"/>
      <c r="AO56" s="26">
        <f t="shared" ref="AO56:AO57" si="250">AM56-AN56</f>
        <v>8.3333333333333339</v>
      </c>
      <c r="AP56" s="23"/>
      <c r="AQ56" s="24">
        <f t="shared" ref="AQ56:AQ57" si="251">C56/12</f>
        <v>8.3333333333333339</v>
      </c>
      <c r="AR56" s="25"/>
      <c r="AS56" s="26">
        <f t="shared" ref="AS56:AS57" si="252">AQ56-AR56</f>
        <v>8.3333333333333339</v>
      </c>
      <c r="AT56" s="23"/>
      <c r="AU56" s="24">
        <f t="shared" ref="AU56:AU57" si="253">C56/12</f>
        <v>8.3333333333333339</v>
      </c>
      <c r="AV56" s="25"/>
      <c r="AW56" s="26">
        <f t="shared" ref="AW56:AW57" si="254">AU56-AV56</f>
        <v>8.3333333333333339</v>
      </c>
      <c r="AX56" s="23"/>
      <c r="AY56" s="24">
        <f t="shared" ref="AY56:AY57" si="255">C56/12</f>
        <v>8.3333333333333339</v>
      </c>
      <c r="AZ56" s="25"/>
      <c r="BA56" s="26">
        <f t="shared" ref="BA56:BA57" si="256">AY56-AZ56</f>
        <v>8.3333333333333339</v>
      </c>
    </row>
    <row r="57" spans="2:53" ht="12.75" customHeight="1" x14ac:dyDescent="0.35">
      <c r="B57" s="87" t="s">
        <v>62</v>
      </c>
      <c r="C57" s="20">
        <v>500</v>
      </c>
      <c r="D57" s="21">
        <f t="shared" si="231"/>
        <v>0</v>
      </c>
      <c r="E57" s="22">
        <f t="shared" si="232"/>
        <v>500</v>
      </c>
      <c r="F57" s="85"/>
      <c r="G57" s="24">
        <f t="shared" si="233"/>
        <v>41.666666666666664</v>
      </c>
      <c r="H57" s="31"/>
      <c r="I57" s="26">
        <f t="shared" si="234"/>
        <v>41.666666666666664</v>
      </c>
      <c r="J57" s="23"/>
      <c r="K57" s="24">
        <f t="shared" si="235"/>
        <v>41.666666666666664</v>
      </c>
      <c r="L57" s="31"/>
      <c r="M57" s="26">
        <f t="shared" si="236"/>
        <v>41.666666666666664</v>
      </c>
      <c r="N57" s="23"/>
      <c r="O57" s="24">
        <f t="shared" si="237"/>
        <v>41.666666666666664</v>
      </c>
      <c r="P57" s="31"/>
      <c r="Q57" s="26">
        <f t="shared" si="238"/>
        <v>41.666666666666664</v>
      </c>
      <c r="R57" s="23"/>
      <c r="S57" s="24">
        <f t="shared" si="239"/>
        <v>41.666666666666664</v>
      </c>
      <c r="T57" s="31"/>
      <c r="U57" s="26">
        <f t="shared" si="240"/>
        <v>41.666666666666664</v>
      </c>
      <c r="V57" s="23"/>
      <c r="W57" s="24">
        <f t="shared" si="241"/>
        <v>41.666666666666664</v>
      </c>
      <c r="X57" s="31"/>
      <c r="Y57" s="26">
        <f t="shared" si="242"/>
        <v>41.666666666666664</v>
      </c>
      <c r="Z57" s="23"/>
      <c r="AA57" s="24">
        <f t="shared" si="243"/>
        <v>41.666666666666664</v>
      </c>
      <c r="AB57" s="31"/>
      <c r="AC57" s="26">
        <f t="shared" si="244"/>
        <v>41.666666666666664</v>
      </c>
      <c r="AD57" s="23"/>
      <c r="AE57" s="24">
        <f t="shared" si="245"/>
        <v>41.666666666666664</v>
      </c>
      <c r="AF57" s="31"/>
      <c r="AG57" s="26">
        <f t="shared" si="246"/>
        <v>41.666666666666664</v>
      </c>
      <c r="AH57" s="23"/>
      <c r="AI57" s="24">
        <f t="shared" si="247"/>
        <v>41.666666666666664</v>
      </c>
      <c r="AJ57" s="31"/>
      <c r="AK57" s="26">
        <f t="shared" si="248"/>
        <v>41.666666666666664</v>
      </c>
      <c r="AL57" s="23"/>
      <c r="AM57" s="24">
        <f t="shared" si="249"/>
        <v>41.666666666666664</v>
      </c>
      <c r="AN57" s="31"/>
      <c r="AO57" s="26">
        <f t="shared" si="250"/>
        <v>41.666666666666664</v>
      </c>
      <c r="AP57" s="23"/>
      <c r="AQ57" s="24">
        <f t="shared" si="251"/>
        <v>41.666666666666664</v>
      </c>
      <c r="AR57" s="31"/>
      <c r="AS57" s="26">
        <f t="shared" si="252"/>
        <v>41.666666666666664</v>
      </c>
      <c r="AT57" s="23"/>
      <c r="AU57" s="24">
        <f t="shared" si="253"/>
        <v>41.666666666666664</v>
      </c>
      <c r="AV57" s="31"/>
      <c r="AW57" s="26">
        <f t="shared" si="254"/>
        <v>41.666666666666664</v>
      </c>
      <c r="AX57" s="23"/>
      <c r="AY57" s="24">
        <f t="shared" si="255"/>
        <v>41.666666666666664</v>
      </c>
      <c r="AZ57" s="31"/>
      <c r="BA57" s="26">
        <f t="shared" si="256"/>
        <v>41.666666666666664</v>
      </c>
    </row>
    <row r="58" spans="2:53" ht="12.75" customHeight="1" x14ac:dyDescent="0.4">
      <c r="B58" s="62" t="s">
        <v>63</v>
      </c>
      <c r="C58" s="54">
        <f t="shared" ref="C58:E58" si="257">SUM(C56:C57)</f>
        <v>600</v>
      </c>
      <c r="D58" s="88">
        <f t="shared" si="257"/>
        <v>0</v>
      </c>
      <c r="E58" s="89">
        <f t="shared" si="257"/>
        <v>600</v>
      </c>
      <c r="F58" s="23"/>
      <c r="G58" s="90">
        <f>SUM(G56)</f>
        <v>8.3333333333333339</v>
      </c>
      <c r="H58" s="91">
        <f>SUM(H56:H57)</f>
        <v>0</v>
      </c>
      <c r="I58" s="92">
        <f>SUM(I56)</f>
        <v>8.3333333333333339</v>
      </c>
      <c r="J58" s="80"/>
      <c r="K58" s="93">
        <f>SUM(K56)</f>
        <v>8.3333333333333339</v>
      </c>
      <c r="L58" s="94">
        <f>SUM(L56:L57)</f>
        <v>0</v>
      </c>
      <c r="M58" s="95">
        <f>SUM(M56)</f>
        <v>8.3333333333333339</v>
      </c>
      <c r="N58" s="80"/>
      <c r="O58" s="90">
        <f>SUM(O56)</f>
        <v>8.3333333333333339</v>
      </c>
      <c r="P58" s="91">
        <f>SUM(P56:P57)</f>
        <v>0</v>
      </c>
      <c r="Q58" s="92">
        <f>SUM(Q56)</f>
        <v>8.3333333333333339</v>
      </c>
      <c r="R58" s="80"/>
      <c r="S58" s="90">
        <f>SUM(S56)</f>
        <v>8.3333333333333339</v>
      </c>
      <c r="T58" s="91">
        <f>SUM(T56:T57)</f>
        <v>0</v>
      </c>
      <c r="U58" s="92">
        <f>SUM(U56)</f>
        <v>8.3333333333333339</v>
      </c>
      <c r="V58" s="80"/>
      <c r="W58" s="90">
        <f>SUM(W56)</f>
        <v>8.3333333333333339</v>
      </c>
      <c r="X58" s="91">
        <f>SUM(X56:X57)</f>
        <v>0</v>
      </c>
      <c r="Y58" s="92">
        <f>SUM(Y56)</f>
        <v>8.3333333333333339</v>
      </c>
      <c r="Z58" s="80"/>
      <c r="AA58" s="90">
        <f>SUM(AA56)</f>
        <v>8.3333333333333339</v>
      </c>
      <c r="AB58" s="91">
        <f>SUM(AB56:AB57)</f>
        <v>0</v>
      </c>
      <c r="AC58" s="92">
        <f>SUM(AC56)</f>
        <v>8.3333333333333339</v>
      </c>
      <c r="AD58" s="80"/>
      <c r="AE58" s="90">
        <f>SUM(AE56)</f>
        <v>8.3333333333333339</v>
      </c>
      <c r="AF58" s="91">
        <f>SUM(AF56:AF57)</f>
        <v>0</v>
      </c>
      <c r="AG58" s="92">
        <f>SUM(AG56)</f>
        <v>8.3333333333333339</v>
      </c>
      <c r="AH58" s="80"/>
      <c r="AI58" s="90">
        <f>SUM(AI56)</f>
        <v>8.3333333333333339</v>
      </c>
      <c r="AJ58" s="91">
        <f>SUM(AJ56:AJ57)</f>
        <v>0</v>
      </c>
      <c r="AK58" s="92">
        <f>SUM(AK56)</f>
        <v>8.3333333333333339</v>
      </c>
      <c r="AL58" s="80"/>
      <c r="AM58" s="90">
        <f>SUM(AM56)</f>
        <v>8.3333333333333339</v>
      </c>
      <c r="AN58" s="91">
        <f>SUM(AN56:AN57)</f>
        <v>0</v>
      </c>
      <c r="AO58" s="92">
        <f>SUM(AO56)</f>
        <v>8.3333333333333339</v>
      </c>
      <c r="AP58" s="80"/>
      <c r="AQ58" s="90">
        <f>SUM(AQ56)</f>
        <v>8.3333333333333339</v>
      </c>
      <c r="AR58" s="91">
        <f>SUM(AR56:AR57)</f>
        <v>0</v>
      </c>
      <c r="AS58" s="92">
        <f>SUM(AS56)</f>
        <v>8.3333333333333339</v>
      </c>
      <c r="AT58" s="80"/>
      <c r="AU58" s="90">
        <f>SUM(AU56)</f>
        <v>8.3333333333333339</v>
      </c>
      <c r="AV58" s="91">
        <f>SUM(AV56:AV57)</f>
        <v>0</v>
      </c>
      <c r="AW58" s="92">
        <f>SUM(AW56)</f>
        <v>8.3333333333333339</v>
      </c>
      <c r="AX58" s="80"/>
      <c r="AY58" s="90">
        <f>SUM(AY56)</f>
        <v>8.3333333333333339</v>
      </c>
      <c r="AZ58" s="91">
        <f t="shared" ref="AZ58:BA58" si="258">SUM(AZ56:AZ57)</f>
        <v>0</v>
      </c>
      <c r="BA58" s="92">
        <f t="shared" si="258"/>
        <v>50</v>
      </c>
    </row>
    <row r="59" spans="2:53" ht="12.75" customHeight="1" x14ac:dyDescent="0.35">
      <c r="B59" s="63"/>
      <c r="C59" s="51"/>
      <c r="D59" s="51"/>
      <c r="E59" s="47"/>
      <c r="F59" s="23"/>
      <c r="G59" s="81"/>
      <c r="H59" s="80"/>
      <c r="I59" s="49"/>
      <c r="J59" s="23"/>
      <c r="K59" s="81"/>
      <c r="L59" s="80"/>
      <c r="M59" s="49"/>
      <c r="N59" s="23"/>
      <c r="O59" s="81"/>
      <c r="P59" s="80"/>
      <c r="Q59" s="49"/>
      <c r="R59" s="23"/>
      <c r="S59" s="81"/>
      <c r="T59" s="80"/>
      <c r="U59" s="49"/>
      <c r="V59" s="23"/>
      <c r="W59" s="81"/>
      <c r="X59" s="80"/>
      <c r="Y59" s="49"/>
      <c r="Z59" s="23"/>
      <c r="AA59" s="81"/>
      <c r="AB59" s="80"/>
      <c r="AC59" s="49"/>
      <c r="AD59" s="23"/>
      <c r="AE59" s="81"/>
      <c r="AF59" s="80"/>
      <c r="AG59" s="49"/>
      <c r="AH59" s="23"/>
      <c r="AI59" s="81"/>
      <c r="AJ59" s="80"/>
      <c r="AK59" s="49"/>
      <c r="AL59" s="23"/>
      <c r="AM59" s="81"/>
      <c r="AN59" s="80"/>
      <c r="AO59" s="49"/>
      <c r="AP59" s="23"/>
      <c r="AQ59" s="81"/>
      <c r="AR59" s="80"/>
      <c r="AS59" s="49"/>
      <c r="AT59" s="23"/>
      <c r="AU59" s="81"/>
      <c r="AV59" s="80"/>
      <c r="AW59" s="49"/>
      <c r="AX59" s="23"/>
      <c r="AY59" s="81"/>
      <c r="AZ59" s="80"/>
      <c r="BA59" s="49"/>
    </row>
    <row r="60" spans="2:53" ht="12.75" customHeight="1" x14ac:dyDescent="0.4">
      <c r="B60" s="96" t="s">
        <v>64</v>
      </c>
      <c r="C60" s="97">
        <f t="shared" ref="C60:F60" si="259">(C23+C29+C34+C42+C47+C52+C58)</f>
        <v>13700</v>
      </c>
      <c r="D60" s="97">
        <f t="shared" si="259"/>
        <v>0</v>
      </c>
      <c r="E60" s="98">
        <f t="shared" si="259"/>
        <v>13700</v>
      </c>
      <c r="F60" s="99">
        <f t="shared" si="259"/>
        <v>0</v>
      </c>
      <c r="G60" s="100">
        <f>C60/12</f>
        <v>1141.6666666666667</v>
      </c>
      <c r="H60" s="101">
        <f>(H23+H29+H34+H42+H47+H52+H58)</f>
        <v>0</v>
      </c>
      <c r="I60" s="102">
        <f>G60-H60</f>
        <v>1141.6666666666667</v>
      </c>
      <c r="J60" s="68"/>
      <c r="K60" s="100">
        <f>C60/12</f>
        <v>1141.6666666666667</v>
      </c>
      <c r="L60" s="101">
        <f>(L23+L29+L34+L42+L47+L52+L58)</f>
        <v>0</v>
      </c>
      <c r="M60" s="102">
        <f>K60-L60</f>
        <v>1141.6666666666667</v>
      </c>
      <c r="N60" s="68"/>
      <c r="O60" s="100">
        <f>C60/12</f>
        <v>1141.6666666666667</v>
      </c>
      <c r="P60" s="101">
        <f>(P23+P29+P34+P42+P47+P52+P58)</f>
        <v>0</v>
      </c>
      <c r="Q60" s="102">
        <f>O60-P60</f>
        <v>1141.6666666666667</v>
      </c>
      <c r="R60" s="68"/>
      <c r="S60" s="100">
        <f>C60/12</f>
        <v>1141.6666666666667</v>
      </c>
      <c r="T60" s="101">
        <f>(T23+T29+T34+T42+T47+T52+T58)</f>
        <v>0</v>
      </c>
      <c r="U60" s="102">
        <f>S60-T60</f>
        <v>1141.6666666666667</v>
      </c>
      <c r="V60" s="68"/>
      <c r="W60" s="100">
        <f>C60/12</f>
        <v>1141.6666666666667</v>
      </c>
      <c r="X60" s="101">
        <f>(X23+X29+X34+X42+X47+X52+X58)</f>
        <v>0</v>
      </c>
      <c r="Y60" s="102">
        <f>W60-X60</f>
        <v>1141.6666666666667</v>
      </c>
      <c r="Z60" s="68"/>
      <c r="AA60" s="100">
        <f>C60/12</f>
        <v>1141.6666666666667</v>
      </c>
      <c r="AB60" s="101">
        <f>(AB23+AB29+AB34+AB42+AB47+AB52+AB58)</f>
        <v>0</v>
      </c>
      <c r="AC60" s="102">
        <f>AA60-AB60</f>
        <v>1141.6666666666667</v>
      </c>
      <c r="AD60" s="68"/>
      <c r="AE60" s="100">
        <f>C60/12</f>
        <v>1141.6666666666667</v>
      </c>
      <c r="AF60" s="101">
        <f>(AF23+AF29+AF34+AF42+AF47+AF52+AF58)</f>
        <v>0</v>
      </c>
      <c r="AG60" s="102">
        <f>AE60-AF60</f>
        <v>1141.6666666666667</v>
      </c>
      <c r="AH60" s="68"/>
      <c r="AI60" s="100">
        <f>C60/12</f>
        <v>1141.6666666666667</v>
      </c>
      <c r="AJ60" s="101">
        <f>(AJ23+AJ29+AJ34+AJ42+AJ47+AJ52+AJ58)</f>
        <v>0</v>
      </c>
      <c r="AK60" s="102">
        <f>AI60-AJ60</f>
        <v>1141.6666666666667</v>
      </c>
      <c r="AL60" s="68"/>
      <c r="AM60" s="100">
        <f>C60/12</f>
        <v>1141.6666666666667</v>
      </c>
      <c r="AN60" s="101">
        <f>(AN23+AN29+AN34+AN42+AN47+AN52+AN58)</f>
        <v>0</v>
      </c>
      <c r="AO60" s="102">
        <f>AM60-AN60</f>
        <v>1141.6666666666667</v>
      </c>
      <c r="AP60" s="68"/>
      <c r="AQ60" s="100">
        <f>C60/12</f>
        <v>1141.6666666666667</v>
      </c>
      <c r="AR60" s="101">
        <f>(AR23+AR29+AR34+AR42+AR47+AR52+AR58)</f>
        <v>0</v>
      </c>
      <c r="AS60" s="102">
        <f>AQ60-AR60</f>
        <v>1141.6666666666667</v>
      </c>
      <c r="AT60" s="68"/>
      <c r="AU60" s="100">
        <f>C60/12</f>
        <v>1141.6666666666667</v>
      </c>
      <c r="AV60" s="101">
        <f>(AV23+AV29+AV34+AV42+AV47+AV52+AV58)</f>
        <v>0</v>
      </c>
      <c r="AW60" s="102">
        <f>AU60-AV60</f>
        <v>1141.6666666666667</v>
      </c>
      <c r="AX60" s="68"/>
      <c r="AY60" s="100">
        <f>C60/12</f>
        <v>1141.6666666666667</v>
      </c>
      <c r="AZ60" s="101">
        <f>(AZ23+AZ29+AZ34+AZ42+AZ47+AZ52+AZ58)</f>
        <v>0</v>
      </c>
      <c r="BA60" s="102">
        <f>AY60-AZ60</f>
        <v>1141.6666666666667</v>
      </c>
    </row>
    <row r="61" spans="2:53" ht="12.75" customHeight="1" x14ac:dyDescent="0.4">
      <c r="B61" s="103" t="s">
        <v>65</v>
      </c>
      <c r="C61" s="104">
        <f t="shared" ref="C61:G61" si="260">+C14-C60</f>
        <v>7500</v>
      </c>
      <c r="D61" s="104">
        <f t="shared" si="260"/>
        <v>0</v>
      </c>
      <c r="E61" s="105">
        <f t="shared" si="260"/>
        <v>7500</v>
      </c>
      <c r="F61" s="106">
        <f t="shared" si="260"/>
        <v>0</v>
      </c>
      <c r="G61" s="107">
        <f t="shared" si="260"/>
        <v>624.99999999999977</v>
      </c>
      <c r="H61" s="108">
        <f t="shared" ref="H61:I61" si="261">H14-H60</f>
        <v>0</v>
      </c>
      <c r="I61" s="109">
        <f t="shared" si="261"/>
        <v>624.99999999999977</v>
      </c>
      <c r="J61" s="68"/>
      <c r="K61" s="107">
        <f t="shared" ref="K61:M61" si="262">K14-K60</f>
        <v>624.99999999999977</v>
      </c>
      <c r="L61" s="110">
        <f t="shared" si="262"/>
        <v>0</v>
      </c>
      <c r="M61" s="109">
        <f t="shared" si="262"/>
        <v>624.99999999999977</v>
      </c>
      <c r="N61" s="68"/>
      <c r="O61" s="107">
        <f t="shared" ref="O61:Q61" si="263">O14-O60</f>
        <v>624.99999999999977</v>
      </c>
      <c r="P61" s="108">
        <f t="shared" si="263"/>
        <v>0</v>
      </c>
      <c r="Q61" s="109">
        <f t="shared" si="263"/>
        <v>624.99999999999977</v>
      </c>
      <c r="R61" s="68"/>
      <c r="S61" s="107">
        <f t="shared" ref="S61:U61" si="264">S14-S60</f>
        <v>624.99999999999977</v>
      </c>
      <c r="T61" s="108">
        <f t="shared" si="264"/>
        <v>0</v>
      </c>
      <c r="U61" s="109">
        <f t="shared" si="264"/>
        <v>624.99999999999977</v>
      </c>
      <c r="V61" s="68"/>
      <c r="W61" s="107">
        <f t="shared" ref="W61:Y61" si="265">W14-W60</f>
        <v>624.99999999999977</v>
      </c>
      <c r="X61" s="108">
        <f t="shared" si="265"/>
        <v>0</v>
      </c>
      <c r="Y61" s="109">
        <f t="shared" si="265"/>
        <v>624.99999999999977</v>
      </c>
      <c r="Z61" s="68"/>
      <c r="AA61" s="107">
        <f t="shared" ref="AA61:AC61" si="266">AA14-AA60</f>
        <v>624.99999999999977</v>
      </c>
      <c r="AB61" s="108">
        <f t="shared" si="266"/>
        <v>0</v>
      </c>
      <c r="AC61" s="109">
        <f t="shared" si="266"/>
        <v>624.99999999999977</v>
      </c>
      <c r="AD61" s="68"/>
      <c r="AE61" s="107">
        <f t="shared" ref="AE61:AG61" si="267">AE14-AE60</f>
        <v>624.99999999999977</v>
      </c>
      <c r="AF61" s="108">
        <f t="shared" si="267"/>
        <v>0</v>
      </c>
      <c r="AG61" s="109">
        <f t="shared" si="267"/>
        <v>624.99999999999977</v>
      </c>
      <c r="AH61" s="68"/>
      <c r="AI61" s="107">
        <f t="shared" ref="AI61:AK61" si="268">AI14-AI60</f>
        <v>624.99999999999977</v>
      </c>
      <c r="AJ61" s="108">
        <f t="shared" si="268"/>
        <v>0</v>
      </c>
      <c r="AK61" s="109">
        <f t="shared" si="268"/>
        <v>624.99999999999977</v>
      </c>
      <c r="AL61" s="68"/>
      <c r="AM61" s="107">
        <f t="shared" ref="AM61:AO61" si="269">AM14-AM60</f>
        <v>624.99999999999977</v>
      </c>
      <c r="AN61" s="108">
        <f t="shared" si="269"/>
        <v>0</v>
      </c>
      <c r="AO61" s="109">
        <f t="shared" si="269"/>
        <v>624.99999999999977</v>
      </c>
      <c r="AP61" s="68"/>
      <c r="AQ61" s="107">
        <f t="shared" ref="AQ61:AS61" si="270">AQ14-AQ60</f>
        <v>624.99999999999977</v>
      </c>
      <c r="AR61" s="108">
        <f t="shared" si="270"/>
        <v>0</v>
      </c>
      <c r="AS61" s="109">
        <f t="shared" si="270"/>
        <v>624.99999999999977</v>
      </c>
      <c r="AT61" s="68"/>
      <c r="AU61" s="111">
        <f t="shared" ref="AU61:AW61" si="271">AU14-AU60</f>
        <v>624.99999999999977</v>
      </c>
      <c r="AV61" s="112">
        <f t="shared" si="271"/>
        <v>0</v>
      </c>
      <c r="AW61" s="113">
        <f t="shared" si="271"/>
        <v>624.99999999999977</v>
      </c>
      <c r="AX61" s="68"/>
      <c r="AY61" s="107">
        <f t="shared" ref="AY61:AZ61" si="272">AY14-AY60</f>
        <v>624.99999999999977</v>
      </c>
      <c r="AZ61" s="108">
        <f t="shared" si="272"/>
        <v>0</v>
      </c>
      <c r="BA61" s="109">
        <f>SUM(BA60)</f>
        <v>1141.6666666666667</v>
      </c>
    </row>
    <row r="62" spans="2:53" ht="12.75" customHeight="1" x14ac:dyDescent="0.3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2:53" ht="12.75" customHeight="1" x14ac:dyDescent="0.35">
      <c r="B63" s="8"/>
      <c r="C63" s="3"/>
      <c r="D63" s="3">
        <f>H60+L60+P60+T60+X60+AB60+AF60+AJ60+AN60+AR60+AV60+AZ60</f>
        <v>0</v>
      </c>
      <c r="E63" s="3" t="s">
        <v>66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2:53" ht="12.75" customHeight="1" x14ac:dyDescent="0.35">
      <c r="C64" s="3"/>
      <c r="D64" s="3"/>
      <c r="E64" s="3" t="s">
        <v>67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12.75" customHeight="1" x14ac:dyDescent="0.3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12.75" customHeight="1" x14ac:dyDescent="0.3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</row>
    <row r="67" spans="3:51" ht="12.75" customHeight="1" x14ac:dyDescent="0.3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3:51" ht="12.75" customHeight="1" x14ac:dyDescent="0.3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</row>
    <row r="69" spans="3:51" ht="12.75" customHeight="1" x14ac:dyDescent="0.3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</row>
    <row r="70" spans="3:51" ht="12.75" customHeight="1" x14ac:dyDescent="0.3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3:51" ht="12.75" customHeight="1" x14ac:dyDescent="0.3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3:51" ht="12.75" customHeight="1" x14ac:dyDescent="0.3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3:51" ht="12.75" customHeight="1" x14ac:dyDescent="0.3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3:51" ht="12.75" customHeight="1" x14ac:dyDescent="0.3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</row>
    <row r="75" spans="3:51" ht="12.75" customHeight="1" x14ac:dyDescent="0.3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3:51" ht="12.75" customHeight="1" x14ac:dyDescent="0.3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3:51" ht="12.75" customHeight="1" x14ac:dyDescent="0.3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3:51" ht="12.75" customHeight="1" x14ac:dyDescent="0.3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3:51" ht="12.75" customHeight="1" x14ac:dyDescent="0.3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</row>
    <row r="80" spans="3:51" ht="12.75" customHeight="1" x14ac:dyDescent="0.3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</row>
    <row r="81" spans="3:51" ht="12.75" customHeight="1" x14ac:dyDescent="0.3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</row>
    <row r="82" spans="3:51" ht="12.75" customHeight="1" x14ac:dyDescent="0.3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</row>
    <row r="83" spans="3:51" ht="12.75" customHeight="1" x14ac:dyDescent="0.3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</row>
    <row r="84" spans="3:51" ht="12.75" customHeight="1" x14ac:dyDescent="0.3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</row>
    <row r="85" spans="3:51" ht="12.75" customHeight="1" x14ac:dyDescent="0.3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</row>
    <row r="86" spans="3:51" ht="12.75" customHeight="1" x14ac:dyDescent="0.3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</row>
    <row r="87" spans="3:51" ht="12.75" customHeight="1" x14ac:dyDescent="0.3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</row>
    <row r="88" spans="3:51" ht="12.75" customHeight="1" x14ac:dyDescent="0.3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</row>
    <row r="89" spans="3:51" ht="12.75" customHeight="1" x14ac:dyDescent="0.3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</row>
    <row r="90" spans="3:51" ht="12.75" customHeight="1" x14ac:dyDescent="0.35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</row>
    <row r="91" spans="3:51" ht="12.75" customHeight="1" x14ac:dyDescent="0.35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</row>
    <row r="92" spans="3:51" ht="12.75" customHeight="1" x14ac:dyDescent="0.35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</row>
    <row r="93" spans="3:51" ht="12.75" customHeight="1" x14ac:dyDescent="0.3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</row>
    <row r="94" spans="3:51" ht="12.75" customHeight="1" x14ac:dyDescent="0.35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</row>
    <row r="95" spans="3:51" ht="12.75" customHeight="1" x14ac:dyDescent="0.3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</row>
    <row r="96" spans="3:51" ht="12.75" customHeight="1" x14ac:dyDescent="0.3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</row>
    <row r="97" spans="3:51" ht="12.75" customHeight="1" x14ac:dyDescent="0.35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</row>
    <row r="98" spans="3:51" ht="12.75" customHeight="1" x14ac:dyDescent="0.35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</row>
    <row r="99" spans="3:51" ht="12.75" customHeight="1" x14ac:dyDescent="0.3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</row>
    <row r="100" spans="3:51" ht="12.75" customHeight="1" x14ac:dyDescent="0.35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</row>
    <row r="101" spans="3:51" ht="12.75" customHeight="1" x14ac:dyDescent="0.35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</row>
    <row r="102" spans="3:51" ht="12.75" customHeight="1" x14ac:dyDescent="0.3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</row>
    <row r="103" spans="3:51" ht="12.75" customHeight="1" x14ac:dyDescent="0.35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</row>
    <row r="104" spans="3:51" ht="12.75" customHeight="1" x14ac:dyDescent="0.35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</row>
    <row r="105" spans="3:51" ht="12.75" customHeight="1" x14ac:dyDescent="0.35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</row>
    <row r="106" spans="3:51" ht="12.75" customHeight="1" x14ac:dyDescent="0.3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</row>
    <row r="107" spans="3:51" ht="12.75" customHeight="1" x14ac:dyDescent="0.35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</row>
    <row r="108" spans="3:51" ht="12.75" customHeight="1" x14ac:dyDescent="0.35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</row>
    <row r="109" spans="3:51" ht="12.75" customHeight="1" x14ac:dyDescent="0.35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</row>
    <row r="110" spans="3:51" ht="12.75" customHeight="1" x14ac:dyDescent="0.35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</row>
    <row r="111" spans="3:51" ht="12.75" customHeight="1" x14ac:dyDescent="0.3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</row>
    <row r="112" spans="3:51" ht="12.75" customHeight="1" x14ac:dyDescent="0.3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</row>
    <row r="113" spans="3:51" ht="12.75" customHeight="1" x14ac:dyDescent="0.3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  <row r="114" spans="3:51" ht="12.75" customHeight="1" x14ac:dyDescent="0.35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</row>
    <row r="115" spans="3:51" ht="12.75" customHeight="1" x14ac:dyDescent="0.35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</row>
    <row r="116" spans="3:51" ht="12.75" customHeight="1" x14ac:dyDescent="0.3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</row>
    <row r="117" spans="3:51" ht="12.75" customHeight="1" x14ac:dyDescent="0.35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</row>
    <row r="118" spans="3:51" ht="12.75" customHeight="1" x14ac:dyDescent="0.35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</row>
    <row r="119" spans="3:51" ht="12.75" customHeight="1" x14ac:dyDescent="0.35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</row>
    <row r="120" spans="3:51" ht="12.75" customHeight="1" x14ac:dyDescent="0.3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</row>
    <row r="121" spans="3:51" ht="12.75" customHeight="1" x14ac:dyDescent="0.35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</row>
    <row r="122" spans="3:51" ht="12.75" customHeight="1" x14ac:dyDescent="0.35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</row>
    <row r="123" spans="3:51" ht="12.75" customHeight="1" x14ac:dyDescent="0.3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</row>
    <row r="124" spans="3:51" ht="12.75" customHeight="1" x14ac:dyDescent="0.3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</row>
    <row r="125" spans="3:51" ht="12.75" customHeight="1" x14ac:dyDescent="0.35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</row>
    <row r="126" spans="3:51" ht="12.75" customHeight="1" x14ac:dyDescent="0.35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</row>
    <row r="127" spans="3:51" ht="12.75" customHeight="1" x14ac:dyDescent="0.35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</row>
    <row r="128" spans="3:51" ht="12.75" customHeight="1" x14ac:dyDescent="0.3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</row>
    <row r="129" spans="3:51" ht="12.75" customHeight="1" x14ac:dyDescent="0.35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</row>
    <row r="130" spans="3:51" ht="12.75" customHeight="1" x14ac:dyDescent="0.3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</row>
    <row r="131" spans="3:51" ht="12.75" customHeight="1" x14ac:dyDescent="0.35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</row>
    <row r="132" spans="3:51" ht="12.75" customHeight="1" x14ac:dyDescent="0.3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</row>
    <row r="133" spans="3:51" ht="12.75" customHeight="1" x14ac:dyDescent="0.35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</row>
    <row r="134" spans="3:51" ht="12.75" customHeight="1" x14ac:dyDescent="0.35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</row>
    <row r="135" spans="3:51" ht="12.75" customHeight="1" x14ac:dyDescent="0.35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</row>
    <row r="136" spans="3:51" ht="12.75" customHeight="1" x14ac:dyDescent="0.35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</row>
    <row r="137" spans="3:51" ht="12.75" customHeight="1" x14ac:dyDescent="0.35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</row>
    <row r="138" spans="3:51" ht="12.75" customHeight="1" x14ac:dyDescent="0.35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</row>
    <row r="139" spans="3:51" ht="12.75" customHeight="1" x14ac:dyDescent="0.35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</row>
    <row r="140" spans="3:51" ht="12.75" customHeight="1" x14ac:dyDescent="0.35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</row>
    <row r="141" spans="3:51" ht="12.75" customHeight="1" x14ac:dyDescent="0.35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</row>
    <row r="142" spans="3:51" ht="12.75" customHeight="1" x14ac:dyDescent="0.3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</row>
    <row r="143" spans="3:51" ht="12.75" customHeight="1" x14ac:dyDescent="0.35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</row>
    <row r="144" spans="3:51" ht="12.75" customHeight="1" x14ac:dyDescent="0.35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</row>
    <row r="145" spans="3:51" ht="12.75" customHeight="1" x14ac:dyDescent="0.35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</row>
    <row r="146" spans="3:51" ht="12.75" customHeight="1" x14ac:dyDescent="0.35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</row>
    <row r="147" spans="3:51" ht="12.75" customHeight="1" x14ac:dyDescent="0.3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</row>
    <row r="148" spans="3:51" ht="12.75" customHeight="1" x14ac:dyDescent="0.3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</row>
    <row r="149" spans="3:51" ht="12.75" customHeight="1" x14ac:dyDescent="0.3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</row>
    <row r="150" spans="3:51" ht="12.75" customHeight="1" x14ac:dyDescent="0.3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</row>
    <row r="151" spans="3:51" ht="12.75" customHeight="1" x14ac:dyDescent="0.3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</row>
    <row r="152" spans="3:51" ht="12.75" customHeight="1" x14ac:dyDescent="0.3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</row>
    <row r="153" spans="3:51" ht="12.75" customHeight="1" x14ac:dyDescent="0.3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</row>
    <row r="154" spans="3:51" ht="12.75" customHeight="1" x14ac:dyDescent="0.3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</row>
    <row r="155" spans="3:51" ht="12.75" customHeight="1" x14ac:dyDescent="0.3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</row>
    <row r="156" spans="3:51" ht="12.75" customHeight="1" x14ac:dyDescent="0.3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</row>
    <row r="157" spans="3:51" ht="12.75" customHeight="1" x14ac:dyDescent="0.3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</row>
    <row r="158" spans="3:51" ht="12.75" customHeight="1" x14ac:dyDescent="0.3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</row>
    <row r="159" spans="3:51" ht="12.75" customHeight="1" x14ac:dyDescent="0.3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</row>
    <row r="160" spans="3:51" ht="12.75" customHeight="1" x14ac:dyDescent="0.3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</row>
    <row r="161" spans="3:51" ht="12.75" customHeight="1" x14ac:dyDescent="0.3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</row>
    <row r="162" spans="3:51" ht="12.75" customHeight="1" x14ac:dyDescent="0.3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</row>
    <row r="163" spans="3:51" ht="12.75" customHeight="1" x14ac:dyDescent="0.3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</row>
    <row r="164" spans="3:51" ht="12.75" customHeight="1" x14ac:dyDescent="0.3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</row>
    <row r="165" spans="3:51" ht="12.75" customHeight="1" x14ac:dyDescent="0.3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</row>
    <row r="166" spans="3:51" ht="12.75" customHeight="1" x14ac:dyDescent="0.3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</row>
    <row r="167" spans="3:51" ht="12.75" customHeight="1" x14ac:dyDescent="0.3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</row>
    <row r="168" spans="3:51" ht="12.75" customHeight="1" x14ac:dyDescent="0.3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</row>
    <row r="169" spans="3:51" ht="12.75" customHeight="1" x14ac:dyDescent="0.3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</row>
    <row r="170" spans="3:51" ht="12.75" customHeight="1" x14ac:dyDescent="0.3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</row>
    <row r="171" spans="3:51" ht="12.75" customHeight="1" x14ac:dyDescent="0.3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</row>
    <row r="172" spans="3:51" ht="12.75" customHeight="1" x14ac:dyDescent="0.3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</row>
    <row r="173" spans="3:51" ht="12.75" customHeight="1" x14ac:dyDescent="0.3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</row>
    <row r="174" spans="3:51" ht="12.75" customHeight="1" x14ac:dyDescent="0.3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</row>
    <row r="175" spans="3:51" ht="12.75" customHeight="1" x14ac:dyDescent="0.3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</row>
    <row r="176" spans="3:51" ht="12.75" customHeight="1" x14ac:dyDescent="0.3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</row>
    <row r="177" spans="3:51" ht="12.75" customHeight="1" x14ac:dyDescent="0.3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</row>
    <row r="178" spans="3:51" ht="12.75" customHeight="1" x14ac:dyDescent="0.3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</row>
    <row r="179" spans="3:51" ht="12.75" customHeight="1" x14ac:dyDescent="0.3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</row>
    <row r="180" spans="3:51" ht="12.75" customHeight="1" x14ac:dyDescent="0.35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</row>
    <row r="181" spans="3:51" ht="12.75" customHeight="1" x14ac:dyDescent="0.35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</row>
    <row r="182" spans="3:51" ht="12.75" customHeight="1" x14ac:dyDescent="0.35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</row>
    <row r="183" spans="3:51" ht="12.75" customHeight="1" x14ac:dyDescent="0.35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</row>
    <row r="184" spans="3:51" ht="12.75" customHeight="1" x14ac:dyDescent="0.35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</row>
    <row r="185" spans="3:51" ht="12.75" customHeight="1" x14ac:dyDescent="0.35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</row>
    <row r="186" spans="3:51" ht="12.75" customHeight="1" x14ac:dyDescent="0.35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</row>
    <row r="187" spans="3:51" ht="12.75" customHeight="1" x14ac:dyDescent="0.35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</row>
    <row r="188" spans="3:51" ht="12.75" customHeight="1" x14ac:dyDescent="0.35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</row>
    <row r="189" spans="3:51" ht="12.75" customHeight="1" x14ac:dyDescent="0.35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</row>
    <row r="190" spans="3:51" ht="12.75" customHeight="1" x14ac:dyDescent="0.35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</row>
    <row r="191" spans="3:51" ht="12.75" customHeight="1" x14ac:dyDescent="0.3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</row>
    <row r="192" spans="3:51" ht="12.75" customHeight="1" x14ac:dyDescent="0.3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</row>
    <row r="193" spans="3:51" ht="12.75" customHeight="1" x14ac:dyDescent="0.3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</row>
    <row r="194" spans="3:51" ht="12.75" customHeight="1" x14ac:dyDescent="0.3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</row>
    <row r="195" spans="3:51" ht="12.75" customHeight="1" x14ac:dyDescent="0.3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</row>
    <row r="196" spans="3:51" ht="12.75" customHeight="1" x14ac:dyDescent="0.3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</row>
    <row r="197" spans="3:51" ht="12.75" customHeight="1" x14ac:dyDescent="0.3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</row>
    <row r="198" spans="3:51" ht="12.75" customHeight="1" x14ac:dyDescent="0.3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</row>
    <row r="199" spans="3:51" ht="12.75" customHeight="1" x14ac:dyDescent="0.3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</row>
    <row r="200" spans="3:51" ht="12.75" customHeight="1" x14ac:dyDescent="0.35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</row>
    <row r="201" spans="3:51" ht="12.75" customHeight="1" x14ac:dyDescent="0.35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</row>
    <row r="202" spans="3:51" ht="12.75" customHeight="1" x14ac:dyDescent="0.35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</row>
    <row r="203" spans="3:51" ht="12.75" customHeight="1" x14ac:dyDescent="0.35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</row>
    <row r="204" spans="3:51" ht="12.75" customHeight="1" x14ac:dyDescent="0.35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</row>
    <row r="205" spans="3:51" ht="12.75" customHeight="1" x14ac:dyDescent="0.35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</row>
    <row r="206" spans="3:51" ht="12.75" customHeight="1" x14ac:dyDescent="0.35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</row>
    <row r="207" spans="3:51" ht="12.75" customHeight="1" x14ac:dyDescent="0.35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</row>
    <row r="208" spans="3:51" ht="12.75" customHeight="1" x14ac:dyDescent="0.35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</row>
    <row r="209" spans="3:51" ht="12.75" customHeight="1" x14ac:dyDescent="0.35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</row>
    <row r="210" spans="3:51" ht="12.75" customHeight="1" x14ac:dyDescent="0.3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</row>
    <row r="211" spans="3:51" ht="12.75" customHeight="1" x14ac:dyDescent="0.35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</row>
    <row r="212" spans="3:51" ht="12.75" customHeight="1" x14ac:dyDescent="0.35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</row>
    <row r="213" spans="3:51" ht="12.75" customHeight="1" x14ac:dyDescent="0.35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</row>
    <row r="214" spans="3:51" ht="12.75" customHeight="1" x14ac:dyDescent="0.35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</row>
    <row r="215" spans="3:51" ht="12.75" customHeight="1" x14ac:dyDescent="0.35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</row>
    <row r="216" spans="3:51" ht="12.75" customHeight="1" x14ac:dyDescent="0.35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</row>
    <row r="217" spans="3:51" ht="12.75" customHeight="1" x14ac:dyDescent="0.35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</row>
    <row r="218" spans="3:51" ht="12.75" customHeight="1" x14ac:dyDescent="0.35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</row>
    <row r="219" spans="3:51" ht="12.75" customHeight="1" x14ac:dyDescent="0.35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</row>
    <row r="220" spans="3:51" ht="12.75" customHeight="1" x14ac:dyDescent="0.35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</row>
    <row r="221" spans="3:51" ht="12.75" customHeight="1" x14ac:dyDescent="0.35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</row>
    <row r="222" spans="3:51" ht="12.75" customHeight="1" x14ac:dyDescent="0.35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</row>
    <row r="223" spans="3:51" ht="12.75" customHeight="1" x14ac:dyDescent="0.35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</row>
    <row r="224" spans="3:51" ht="12.75" customHeight="1" x14ac:dyDescent="0.35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</row>
    <row r="225" spans="3:51" ht="12.75" customHeight="1" x14ac:dyDescent="0.35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</row>
    <row r="226" spans="3:51" ht="12.75" customHeight="1" x14ac:dyDescent="0.35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</row>
    <row r="227" spans="3:51" ht="12.75" customHeight="1" x14ac:dyDescent="0.35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</row>
    <row r="228" spans="3:51" ht="12.75" customHeight="1" x14ac:dyDescent="0.35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</row>
    <row r="229" spans="3:51" ht="12.75" customHeight="1" x14ac:dyDescent="0.35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</row>
    <row r="230" spans="3:51" ht="12.75" customHeight="1" x14ac:dyDescent="0.35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</row>
    <row r="231" spans="3:51" ht="12.75" customHeight="1" x14ac:dyDescent="0.35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</row>
    <row r="232" spans="3:51" ht="12.75" customHeight="1" x14ac:dyDescent="0.35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</row>
    <row r="233" spans="3:51" ht="12.75" customHeight="1" x14ac:dyDescent="0.35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</row>
    <row r="234" spans="3:51" ht="12.75" customHeight="1" x14ac:dyDescent="0.35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</row>
    <row r="235" spans="3:51" ht="12.75" customHeight="1" x14ac:dyDescent="0.35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</row>
    <row r="236" spans="3:51" ht="12.75" customHeight="1" x14ac:dyDescent="0.35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</row>
    <row r="237" spans="3:51" ht="12.75" customHeight="1" x14ac:dyDescent="0.35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</row>
    <row r="238" spans="3:51" ht="12.75" customHeight="1" x14ac:dyDescent="0.35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</row>
    <row r="239" spans="3:51" ht="12.75" customHeight="1" x14ac:dyDescent="0.35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</row>
    <row r="240" spans="3:51" ht="12.75" customHeight="1" x14ac:dyDescent="0.35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</row>
    <row r="241" spans="3:51" ht="12.75" customHeight="1" x14ac:dyDescent="0.35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</row>
    <row r="242" spans="3:51" ht="12.75" customHeight="1" x14ac:dyDescent="0.35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</row>
    <row r="243" spans="3:51" ht="12.75" customHeight="1" x14ac:dyDescent="0.35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</row>
    <row r="244" spans="3:51" ht="12.75" customHeight="1" x14ac:dyDescent="0.35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</row>
    <row r="245" spans="3:51" ht="12.75" customHeight="1" x14ac:dyDescent="0.35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</row>
    <row r="246" spans="3:51" ht="12.75" customHeight="1" x14ac:dyDescent="0.35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</row>
    <row r="247" spans="3:51" ht="12.75" customHeight="1" x14ac:dyDescent="0.35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</row>
    <row r="248" spans="3:51" ht="12.75" customHeight="1" x14ac:dyDescent="0.35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</row>
    <row r="249" spans="3:51" ht="12.75" customHeight="1" x14ac:dyDescent="0.35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</row>
    <row r="250" spans="3:51" ht="12.75" customHeight="1" x14ac:dyDescent="0.35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</row>
    <row r="251" spans="3:51" ht="12.75" customHeight="1" x14ac:dyDescent="0.35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</row>
    <row r="252" spans="3:51" ht="12.75" customHeight="1" x14ac:dyDescent="0.35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</row>
    <row r="253" spans="3:51" ht="12.75" customHeight="1" x14ac:dyDescent="0.35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</row>
    <row r="254" spans="3:51" ht="12.75" customHeight="1" x14ac:dyDescent="0.35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</row>
    <row r="255" spans="3:51" ht="12.75" customHeight="1" x14ac:dyDescent="0.35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</row>
    <row r="256" spans="3:51" ht="12.75" customHeight="1" x14ac:dyDescent="0.35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</row>
    <row r="257" spans="3:51" ht="12.75" customHeight="1" x14ac:dyDescent="0.35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</row>
    <row r="258" spans="3:51" ht="12.75" customHeight="1" x14ac:dyDescent="0.35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</row>
    <row r="259" spans="3:51" ht="12.75" customHeight="1" x14ac:dyDescent="0.35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</row>
    <row r="260" spans="3:51" ht="12.75" customHeight="1" x14ac:dyDescent="0.3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</row>
    <row r="261" spans="3:51" ht="12.75" customHeight="1" x14ac:dyDescent="0.35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</row>
    <row r="262" spans="3:51" ht="12.75" customHeight="1" x14ac:dyDescent="0.35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</row>
    <row r="263" spans="3:51" ht="12.75" customHeight="1" x14ac:dyDescent="0.35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</row>
    <row r="264" spans="3:51" ht="12.75" customHeight="1" x14ac:dyDescent="0.35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</row>
    <row r="265" spans="3:51" ht="15.75" customHeight="1" x14ac:dyDescent="0.35">
      <c r="I265" s="1"/>
      <c r="J265" s="1"/>
      <c r="K265" s="1"/>
      <c r="M265" s="1"/>
      <c r="N265" s="1"/>
      <c r="O265" s="1"/>
      <c r="R265" s="1"/>
      <c r="V265" s="1"/>
      <c r="Z265" s="1"/>
      <c r="AD265" s="1"/>
      <c r="AH265" s="1"/>
      <c r="AL265" s="1"/>
      <c r="AP265" s="1"/>
      <c r="AT265" s="1"/>
      <c r="AX265" s="1"/>
    </row>
    <row r="266" spans="3:51" ht="15.75" customHeight="1" x14ac:dyDescent="0.35">
      <c r="I266" s="1"/>
      <c r="J266" s="1"/>
      <c r="K266" s="1"/>
      <c r="M266" s="1"/>
      <c r="N266" s="1"/>
      <c r="O266" s="1"/>
      <c r="R266" s="1"/>
      <c r="V266" s="1"/>
      <c r="Z266" s="1"/>
      <c r="AD266" s="1"/>
      <c r="AH266" s="1"/>
      <c r="AL266" s="1"/>
      <c r="AP266" s="1"/>
      <c r="AT266" s="1"/>
      <c r="AX266" s="1"/>
    </row>
    <row r="267" spans="3:51" ht="15.75" customHeight="1" x14ac:dyDescent="0.35">
      <c r="I267" s="1"/>
      <c r="J267" s="1"/>
      <c r="K267" s="1"/>
      <c r="M267" s="1"/>
      <c r="N267" s="1"/>
      <c r="O267" s="1"/>
      <c r="R267" s="1"/>
      <c r="V267" s="1"/>
      <c r="Z267" s="1"/>
      <c r="AD267" s="1"/>
      <c r="AH267" s="1"/>
      <c r="AL267" s="1"/>
      <c r="AP267" s="1"/>
      <c r="AT267" s="1"/>
      <c r="AX267" s="1"/>
    </row>
    <row r="268" spans="3:51" ht="15.75" customHeight="1" x14ac:dyDescent="0.35">
      <c r="I268" s="1"/>
      <c r="J268" s="1"/>
      <c r="K268" s="1"/>
      <c r="M268" s="1"/>
      <c r="N268" s="1"/>
      <c r="O268" s="1"/>
      <c r="R268" s="1"/>
      <c r="V268" s="1"/>
      <c r="Z268" s="1"/>
      <c r="AD268" s="1"/>
      <c r="AH268" s="1"/>
      <c r="AL268" s="1"/>
      <c r="AP268" s="1"/>
      <c r="AT268" s="1"/>
      <c r="AX268" s="1"/>
    </row>
    <row r="269" spans="3:51" ht="15.75" customHeight="1" x14ac:dyDescent="0.35">
      <c r="I269" s="1"/>
      <c r="J269" s="1"/>
      <c r="K269" s="1"/>
      <c r="M269" s="1"/>
      <c r="N269" s="1"/>
      <c r="O269" s="1"/>
      <c r="R269" s="1"/>
      <c r="V269" s="1"/>
      <c r="Z269" s="1"/>
      <c r="AD269" s="1"/>
      <c r="AH269" s="1"/>
      <c r="AL269" s="1"/>
      <c r="AP269" s="1"/>
      <c r="AT269" s="1"/>
      <c r="AX269" s="1"/>
    </row>
    <row r="270" spans="3:51" ht="15.75" customHeight="1" x14ac:dyDescent="0.35">
      <c r="I270" s="1"/>
      <c r="J270" s="1"/>
      <c r="K270" s="1"/>
      <c r="M270" s="1"/>
      <c r="N270" s="1"/>
      <c r="O270" s="1"/>
      <c r="R270" s="1"/>
      <c r="V270" s="1"/>
      <c r="Z270" s="1"/>
      <c r="AD270" s="1"/>
      <c r="AH270" s="1"/>
      <c r="AL270" s="1"/>
      <c r="AP270" s="1"/>
      <c r="AT270" s="1"/>
      <c r="AX270" s="1"/>
    </row>
    <row r="271" spans="3:51" ht="15.75" customHeight="1" x14ac:dyDescent="0.35">
      <c r="I271" s="1"/>
      <c r="J271" s="1"/>
      <c r="K271" s="1"/>
      <c r="M271" s="1"/>
      <c r="N271" s="1"/>
      <c r="O271" s="1"/>
      <c r="R271" s="1"/>
      <c r="V271" s="1"/>
      <c r="Z271" s="1"/>
      <c r="AD271" s="1"/>
      <c r="AH271" s="1"/>
      <c r="AL271" s="1"/>
      <c r="AP271" s="1"/>
      <c r="AT271" s="1"/>
      <c r="AX271" s="1"/>
    </row>
    <row r="272" spans="3:51" ht="15.75" customHeight="1" x14ac:dyDescent="0.35">
      <c r="I272" s="1"/>
      <c r="J272" s="1"/>
      <c r="K272" s="1"/>
      <c r="M272" s="1"/>
      <c r="N272" s="1"/>
      <c r="O272" s="1"/>
      <c r="R272" s="1"/>
      <c r="V272" s="1"/>
      <c r="Z272" s="1"/>
      <c r="AD272" s="1"/>
      <c r="AH272" s="1"/>
      <c r="AL272" s="1"/>
      <c r="AP272" s="1"/>
      <c r="AT272" s="1"/>
      <c r="AX272" s="1"/>
    </row>
    <row r="273" spans="9:50" ht="15.75" customHeight="1" x14ac:dyDescent="0.35">
      <c r="I273" s="1"/>
      <c r="J273" s="1"/>
      <c r="K273" s="1"/>
      <c r="M273" s="1"/>
      <c r="N273" s="1"/>
      <c r="O273" s="1"/>
      <c r="R273" s="1"/>
      <c r="V273" s="1"/>
      <c r="Z273" s="1"/>
      <c r="AD273" s="1"/>
      <c r="AH273" s="1"/>
      <c r="AL273" s="1"/>
      <c r="AP273" s="1"/>
      <c r="AT273" s="1"/>
      <c r="AX273" s="1"/>
    </row>
    <row r="274" spans="9:50" ht="15.75" customHeight="1" x14ac:dyDescent="0.35">
      <c r="I274" s="1"/>
      <c r="J274" s="1"/>
      <c r="K274" s="1"/>
      <c r="M274" s="1"/>
      <c r="N274" s="1"/>
      <c r="O274" s="1"/>
      <c r="R274" s="1"/>
      <c r="V274" s="1"/>
      <c r="Z274" s="1"/>
      <c r="AD274" s="1"/>
      <c r="AH274" s="1"/>
      <c r="AL274" s="1"/>
      <c r="AP274" s="1"/>
      <c r="AT274" s="1"/>
      <c r="AX274" s="1"/>
    </row>
    <row r="275" spans="9:50" ht="15.75" customHeight="1" x14ac:dyDescent="0.35">
      <c r="I275" s="1"/>
      <c r="J275" s="1"/>
      <c r="K275" s="1"/>
      <c r="M275" s="1"/>
      <c r="N275" s="1"/>
      <c r="O275" s="1"/>
      <c r="R275" s="1"/>
      <c r="V275" s="1"/>
      <c r="Z275" s="1"/>
      <c r="AD275" s="1"/>
      <c r="AH275" s="1"/>
      <c r="AL275" s="1"/>
      <c r="AP275" s="1"/>
      <c r="AT275" s="1"/>
      <c r="AX275" s="1"/>
    </row>
    <row r="276" spans="9:50" ht="15.75" customHeight="1" x14ac:dyDescent="0.35">
      <c r="I276" s="1"/>
      <c r="J276" s="1"/>
      <c r="K276" s="1"/>
      <c r="M276" s="1"/>
      <c r="N276" s="1"/>
      <c r="O276" s="1"/>
      <c r="R276" s="1"/>
      <c r="V276" s="1"/>
      <c r="Z276" s="1"/>
      <c r="AD276" s="1"/>
      <c r="AH276" s="1"/>
      <c r="AL276" s="1"/>
      <c r="AP276" s="1"/>
      <c r="AT276" s="1"/>
      <c r="AX276" s="1"/>
    </row>
    <row r="277" spans="9:50" ht="15.75" customHeight="1" x14ac:dyDescent="0.35">
      <c r="I277" s="1"/>
      <c r="J277" s="1"/>
      <c r="K277" s="1"/>
      <c r="M277" s="1"/>
      <c r="N277" s="1"/>
      <c r="O277" s="1"/>
      <c r="R277" s="1"/>
      <c r="V277" s="1"/>
      <c r="Z277" s="1"/>
      <c r="AD277" s="1"/>
      <c r="AH277" s="1"/>
      <c r="AL277" s="1"/>
      <c r="AP277" s="1"/>
      <c r="AT277" s="1"/>
      <c r="AX277" s="1"/>
    </row>
    <row r="278" spans="9:50" ht="15.75" customHeight="1" x14ac:dyDescent="0.35">
      <c r="I278" s="1"/>
      <c r="J278" s="1"/>
      <c r="K278" s="1"/>
      <c r="M278" s="1"/>
      <c r="N278" s="1"/>
      <c r="O278" s="1"/>
      <c r="R278" s="1"/>
      <c r="V278" s="1"/>
      <c r="Z278" s="1"/>
      <c r="AD278" s="1"/>
      <c r="AH278" s="1"/>
      <c r="AL278" s="1"/>
      <c r="AP278" s="1"/>
      <c r="AT278" s="1"/>
      <c r="AX278" s="1"/>
    </row>
    <row r="279" spans="9:50" ht="15.75" customHeight="1" x14ac:dyDescent="0.35">
      <c r="I279" s="1"/>
      <c r="J279" s="1"/>
      <c r="K279" s="1"/>
      <c r="M279" s="1"/>
      <c r="N279" s="1"/>
      <c r="O279" s="1"/>
      <c r="R279" s="1"/>
      <c r="V279" s="1"/>
      <c r="Z279" s="1"/>
      <c r="AD279" s="1"/>
      <c r="AH279" s="1"/>
      <c r="AL279" s="1"/>
      <c r="AP279" s="1"/>
      <c r="AT279" s="1"/>
      <c r="AX279" s="1"/>
    </row>
    <row r="280" spans="9:50" ht="15.75" customHeight="1" x14ac:dyDescent="0.35">
      <c r="I280" s="1"/>
      <c r="J280" s="1"/>
      <c r="K280" s="1"/>
      <c r="M280" s="1"/>
      <c r="N280" s="1"/>
      <c r="O280" s="1"/>
      <c r="R280" s="1"/>
      <c r="V280" s="1"/>
      <c r="Z280" s="1"/>
      <c r="AD280" s="1"/>
      <c r="AH280" s="1"/>
      <c r="AL280" s="1"/>
      <c r="AP280" s="1"/>
      <c r="AT280" s="1"/>
      <c r="AX280" s="1"/>
    </row>
    <row r="281" spans="9:50" ht="15.75" customHeight="1" x14ac:dyDescent="0.35">
      <c r="I281" s="1"/>
      <c r="J281" s="1"/>
      <c r="K281" s="1"/>
      <c r="M281" s="1"/>
      <c r="N281" s="1"/>
      <c r="O281" s="1"/>
      <c r="R281" s="1"/>
      <c r="V281" s="1"/>
      <c r="Z281" s="1"/>
      <c r="AD281" s="1"/>
      <c r="AH281" s="1"/>
      <c r="AL281" s="1"/>
      <c r="AP281" s="1"/>
      <c r="AT281" s="1"/>
      <c r="AX281" s="1"/>
    </row>
    <row r="282" spans="9:50" ht="15.75" customHeight="1" x14ac:dyDescent="0.35">
      <c r="I282" s="1"/>
      <c r="J282" s="1"/>
      <c r="K282" s="1"/>
      <c r="M282" s="1"/>
      <c r="N282" s="1"/>
      <c r="O282" s="1"/>
      <c r="R282" s="1"/>
      <c r="V282" s="1"/>
      <c r="Z282" s="1"/>
      <c r="AD282" s="1"/>
      <c r="AH282" s="1"/>
      <c r="AL282" s="1"/>
      <c r="AP282" s="1"/>
      <c r="AT282" s="1"/>
      <c r="AX282" s="1"/>
    </row>
    <row r="283" spans="9:50" ht="15.75" customHeight="1" x14ac:dyDescent="0.35">
      <c r="I283" s="1"/>
      <c r="J283" s="1"/>
      <c r="K283" s="1"/>
      <c r="M283" s="1"/>
      <c r="N283" s="1"/>
      <c r="O283" s="1"/>
      <c r="R283" s="1"/>
      <c r="V283" s="1"/>
      <c r="Z283" s="1"/>
      <c r="AD283" s="1"/>
      <c r="AH283" s="1"/>
      <c r="AL283" s="1"/>
      <c r="AP283" s="1"/>
      <c r="AT283" s="1"/>
      <c r="AX283" s="1"/>
    </row>
    <row r="284" spans="9:50" ht="15.75" customHeight="1" x14ac:dyDescent="0.35">
      <c r="I284" s="1"/>
      <c r="J284" s="1"/>
      <c r="K284" s="1"/>
      <c r="M284" s="1"/>
      <c r="N284" s="1"/>
      <c r="O284" s="1"/>
      <c r="R284" s="1"/>
      <c r="V284" s="1"/>
      <c r="Z284" s="1"/>
      <c r="AD284" s="1"/>
      <c r="AH284" s="1"/>
      <c r="AL284" s="1"/>
      <c r="AP284" s="1"/>
      <c r="AT284" s="1"/>
      <c r="AX284" s="1"/>
    </row>
    <row r="285" spans="9:50" ht="15.75" customHeight="1" x14ac:dyDescent="0.35">
      <c r="I285" s="1"/>
      <c r="J285" s="1"/>
      <c r="K285" s="1"/>
      <c r="M285" s="1"/>
      <c r="N285" s="1"/>
      <c r="O285" s="1"/>
      <c r="R285" s="1"/>
      <c r="V285" s="1"/>
      <c r="Z285" s="1"/>
      <c r="AD285" s="1"/>
      <c r="AH285" s="1"/>
      <c r="AL285" s="1"/>
      <c r="AP285" s="1"/>
      <c r="AT285" s="1"/>
      <c r="AX285" s="1"/>
    </row>
    <row r="286" spans="9:50" ht="15.75" customHeight="1" x14ac:dyDescent="0.35">
      <c r="I286" s="1"/>
      <c r="J286" s="1"/>
      <c r="K286" s="1"/>
      <c r="M286" s="1"/>
      <c r="N286" s="1"/>
      <c r="O286" s="1"/>
      <c r="R286" s="1"/>
      <c r="V286" s="1"/>
      <c r="Z286" s="1"/>
      <c r="AD286" s="1"/>
      <c r="AH286" s="1"/>
      <c r="AL286" s="1"/>
      <c r="AP286" s="1"/>
      <c r="AT286" s="1"/>
      <c r="AX286" s="1"/>
    </row>
    <row r="287" spans="9:50" ht="15.75" customHeight="1" x14ac:dyDescent="0.35">
      <c r="I287" s="1"/>
      <c r="J287" s="1"/>
      <c r="K287" s="1"/>
      <c r="M287" s="1"/>
      <c r="N287" s="1"/>
      <c r="O287" s="1"/>
      <c r="R287" s="1"/>
      <c r="V287" s="1"/>
      <c r="Z287" s="1"/>
      <c r="AD287" s="1"/>
      <c r="AH287" s="1"/>
      <c r="AL287" s="1"/>
      <c r="AP287" s="1"/>
      <c r="AT287" s="1"/>
      <c r="AX287" s="1"/>
    </row>
    <row r="288" spans="9:50" ht="15.75" customHeight="1" x14ac:dyDescent="0.35">
      <c r="I288" s="1"/>
      <c r="J288" s="1"/>
      <c r="K288" s="1"/>
      <c r="M288" s="1"/>
      <c r="N288" s="1"/>
      <c r="O288" s="1"/>
      <c r="R288" s="1"/>
      <c r="V288" s="1"/>
      <c r="Z288" s="1"/>
      <c r="AD288" s="1"/>
      <c r="AH288" s="1"/>
      <c r="AL288" s="1"/>
      <c r="AP288" s="1"/>
      <c r="AT288" s="1"/>
      <c r="AX288" s="1"/>
    </row>
    <row r="289" spans="9:50" ht="15.75" customHeight="1" x14ac:dyDescent="0.35">
      <c r="I289" s="1"/>
      <c r="J289" s="1"/>
      <c r="K289" s="1"/>
      <c r="M289" s="1"/>
      <c r="N289" s="1"/>
      <c r="O289" s="1"/>
      <c r="R289" s="1"/>
      <c r="V289" s="1"/>
      <c r="Z289" s="1"/>
      <c r="AD289" s="1"/>
      <c r="AH289" s="1"/>
      <c r="AL289" s="1"/>
      <c r="AP289" s="1"/>
      <c r="AT289" s="1"/>
      <c r="AX289" s="1"/>
    </row>
    <row r="290" spans="9:50" ht="15.75" customHeight="1" x14ac:dyDescent="0.35">
      <c r="I290" s="1"/>
      <c r="J290" s="1"/>
      <c r="K290" s="1"/>
      <c r="M290" s="1"/>
      <c r="N290" s="1"/>
      <c r="O290" s="1"/>
      <c r="R290" s="1"/>
      <c r="V290" s="1"/>
      <c r="Z290" s="1"/>
      <c r="AD290" s="1"/>
      <c r="AH290" s="1"/>
      <c r="AL290" s="1"/>
      <c r="AP290" s="1"/>
      <c r="AT290" s="1"/>
      <c r="AX290" s="1"/>
    </row>
    <row r="291" spans="9:50" ht="15.75" customHeight="1" x14ac:dyDescent="0.35">
      <c r="I291" s="1"/>
      <c r="J291" s="1"/>
      <c r="K291" s="1"/>
      <c r="M291" s="1"/>
      <c r="N291" s="1"/>
      <c r="O291" s="1"/>
      <c r="R291" s="1"/>
      <c r="V291" s="1"/>
      <c r="Z291" s="1"/>
      <c r="AD291" s="1"/>
      <c r="AH291" s="1"/>
      <c r="AL291" s="1"/>
      <c r="AP291" s="1"/>
      <c r="AT291" s="1"/>
      <c r="AX291" s="1"/>
    </row>
    <row r="292" spans="9:50" ht="15.75" customHeight="1" x14ac:dyDescent="0.35">
      <c r="I292" s="1"/>
      <c r="J292" s="1"/>
      <c r="K292" s="1"/>
      <c r="M292" s="1"/>
      <c r="N292" s="1"/>
      <c r="O292" s="1"/>
      <c r="R292" s="1"/>
      <c r="V292" s="1"/>
      <c r="Z292" s="1"/>
      <c r="AD292" s="1"/>
      <c r="AH292" s="1"/>
      <c r="AL292" s="1"/>
      <c r="AP292" s="1"/>
      <c r="AT292" s="1"/>
      <c r="AX292" s="1"/>
    </row>
    <row r="293" spans="9:50" ht="15.75" customHeight="1" x14ac:dyDescent="0.35">
      <c r="I293" s="1"/>
      <c r="J293" s="1"/>
      <c r="K293" s="1"/>
      <c r="M293" s="1"/>
      <c r="N293" s="1"/>
      <c r="O293" s="1"/>
      <c r="R293" s="1"/>
      <c r="V293" s="1"/>
      <c r="Z293" s="1"/>
      <c r="AD293" s="1"/>
      <c r="AH293" s="1"/>
      <c r="AL293" s="1"/>
      <c r="AP293" s="1"/>
      <c r="AT293" s="1"/>
      <c r="AX293" s="1"/>
    </row>
    <row r="294" spans="9:50" ht="15.75" customHeight="1" x14ac:dyDescent="0.35">
      <c r="I294" s="1"/>
      <c r="J294" s="1"/>
      <c r="K294" s="1"/>
      <c r="M294" s="1"/>
      <c r="N294" s="1"/>
      <c r="O294" s="1"/>
      <c r="R294" s="1"/>
      <c r="V294" s="1"/>
      <c r="Z294" s="1"/>
      <c r="AD294" s="1"/>
      <c r="AH294" s="1"/>
      <c r="AL294" s="1"/>
      <c r="AP294" s="1"/>
      <c r="AT294" s="1"/>
      <c r="AX294" s="1"/>
    </row>
    <row r="295" spans="9:50" ht="15.75" customHeight="1" x14ac:dyDescent="0.35">
      <c r="I295" s="1"/>
      <c r="J295" s="1"/>
      <c r="K295" s="1"/>
      <c r="M295" s="1"/>
      <c r="N295" s="1"/>
      <c r="O295" s="1"/>
      <c r="R295" s="1"/>
      <c r="V295" s="1"/>
      <c r="Z295" s="1"/>
      <c r="AD295" s="1"/>
      <c r="AH295" s="1"/>
      <c r="AL295" s="1"/>
      <c r="AP295" s="1"/>
      <c r="AT295" s="1"/>
      <c r="AX295" s="1"/>
    </row>
    <row r="296" spans="9:50" ht="15.75" customHeight="1" x14ac:dyDescent="0.35">
      <c r="I296" s="1"/>
      <c r="J296" s="1"/>
      <c r="K296" s="1"/>
      <c r="M296" s="1"/>
      <c r="N296" s="1"/>
      <c r="O296" s="1"/>
      <c r="R296" s="1"/>
      <c r="V296" s="1"/>
      <c r="Z296" s="1"/>
      <c r="AD296" s="1"/>
      <c r="AH296" s="1"/>
      <c r="AL296" s="1"/>
      <c r="AP296" s="1"/>
      <c r="AT296" s="1"/>
      <c r="AX296" s="1"/>
    </row>
    <row r="297" spans="9:50" ht="15.75" customHeight="1" x14ac:dyDescent="0.35">
      <c r="I297" s="1"/>
      <c r="J297" s="1"/>
      <c r="K297" s="1"/>
      <c r="M297" s="1"/>
      <c r="N297" s="1"/>
      <c r="O297" s="1"/>
      <c r="R297" s="1"/>
      <c r="V297" s="1"/>
      <c r="Z297" s="1"/>
      <c r="AD297" s="1"/>
      <c r="AH297" s="1"/>
      <c r="AL297" s="1"/>
      <c r="AP297" s="1"/>
      <c r="AT297" s="1"/>
      <c r="AX297" s="1"/>
    </row>
    <row r="298" spans="9:50" ht="15.75" customHeight="1" x14ac:dyDescent="0.35">
      <c r="I298" s="1"/>
      <c r="J298" s="1"/>
      <c r="K298" s="1"/>
      <c r="M298" s="1"/>
      <c r="N298" s="1"/>
      <c r="O298" s="1"/>
      <c r="R298" s="1"/>
      <c r="V298" s="1"/>
      <c r="Z298" s="1"/>
      <c r="AD298" s="1"/>
      <c r="AH298" s="1"/>
      <c r="AL298" s="1"/>
      <c r="AP298" s="1"/>
      <c r="AT298" s="1"/>
      <c r="AX298" s="1"/>
    </row>
    <row r="299" spans="9:50" ht="15.75" customHeight="1" x14ac:dyDescent="0.35">
      <c r="I299" s="1"/>
      <c r="J299" s="1"/>
      <c r="K299" s="1"/>
      <c r="M299" s="1"/>
      <c r="N299" s="1"/>
      <c r="O299" s="1"/>
      <c r="R299" s="1"/>
      <c r="V299" s="1"/>
      <c r="Z299" s="1"/>
      <c r="AD299" s="1"/>
      <c r="AH299" s="1"/>
      <c r="AL299" s="1"/>
      <c r="AP299" s="1"/>
      <c r="AT299" s="1"/>
      <c r="AX299" s="1"/>
    </row>
    <row r="300" spans="9:50" ht="15.75" customHeight="1" x14ac:dyDescent="0.35">
      <c r="I300" s="1"/>
      <c r="J300" s="1"/>
      <c r="K300" s="1"/>
      <c r="M300" s="1"/>
      <c r="N300" s="1"/>
      <c r="O300" s="1"/>
      <c r="R300" s="1"/>
      <c r="V300" s="1"/>
      <c r="Z300" s="1"/>
      <c r="AD300" s="1"/>
      <c r="AH300" s="1"/>
      <c r="AL300" s="1"/>
      <c r="AP300" s="1"/>
      <c r="AT300" s="1"/>
      <c r="AX300" s="1"/>
    </row>
    <row r="301" spans="9:50" ht="15.75" customHeight="1" x14ac:dyDescent="0.35">
      <c r="I301" s="1"/>
      <c r="J301" s="1"/>
      <c r="K301" s="1"/>
      <c r="M301" s="1"/>
      <c r="N301" s="1"/>
      <c r="O301" s="1"/>
      <c r="R301" s="1"/>
      <c r="V301" s="1"/>
      <c r="Z301" s="1"/>
      <c r="AD301" s="1"/>
      <c r="AH301" s="1"/>
      <c r="AL301" s="1"/>
      <c r="AP301" s="1"/>
      <c r="AT301" s="1"/>
      <c r="AX301" s="1"/>
    </row>
    <row r="302" spans="9:50" ht="15.75" customHeight="1" x14ac:dyDescent="0.35">
      <c r="I302" s="1"/>
      <c r="J302" s="1"/>
      <c r="K302" s="1"/>
      <c r="M302" s="1"/>
      <c r="N302" s="1"/>
      <c r="O302" s="1"/>
      <c r="R302" s="1"/>
      <c r="V302" s="1"/>
      <c r="Z302" s="1"/>
      <c r="AD302" s="1"/>
      <c r="AH302" s="1"/>
      <c r="AL302" s="1"/>
      <c r="AP302" s="1"/>
      <c r="AT302" s="1"/>
      <c r="AX302" s="1"/>
    </row>
    <row r="303" spans="9:50" ht="15.75" customHeight="1" x14ac:dyDescent="0.35">
      <c r="I303" s="1"/>
      <c r="J303" s="1"/>
      <c r="K303" s="1"/>
      <c r="M303" s="1"/>
      <c r="N303" s="1"/>
      <c r="O303" s="1"/>
      <c r="R303" s="1"/>
      <c r="V303" s="1"/>
      <c r="Z303" s="1"/>
      <c r="AD303" s="1"/>
      <c r="AH303" s="1"/>
      <c r="AL303" s="1"/>
      <c r="AP303" s="1"/>
      <c r="AT303" s="1"/>
      <c r="AX303" s="1"/>
    </row>
    <row r="304" spans="9:50" ht="15.75" customHeight="1" x14ac:dyDescent="0.35">
      <c r="I304" s="1"/>
      <c r="J304" s="1"/>
      <c r="K304" s="1"/>
      <c r="M304" s="1"/>
      <c r="N304" s="1"/>
      <c r="O304" s="1"/>
      <c r="R304" s="1"/>
      <c r="V304" s="1"/>
      <c r="Z304" s="1"/>
      <c r="AD304" s="1"/>
      <c r="AH304" s="1"/>
      <c r="AL304" s="1"/>
      <c r="AP304" s="1"/>
      <c r="AT304" s="1"/>
      <c r="AX304" s="1"/>
    </row>
    <row r="305" spans="9:50" ht="15.75" customHeight="1" x14ac:dyDescent="0.35">
      <c r="I305" s="1"/>
      <c r="J305" s="1"/>
      <c r="K305" s="1"/>
      <c r="M305" s="1"/>
      <c r="N305" s="1"/>
      <c r="O305" s="1"/>
      <c r="R305" s="1"/>
      <c r="V305" s="1"/>
      <c r="Z305" s="1"/>
      <c r="AD305" s="1"/>
      <c r="AH305" s="1"/>
      <c r="AL305" s="1"/>
      <c r="AP305" s="1"/>
      <c r="AT305" s="1"/>
      <c r="AX305" s="1"/>
    </row>
    <row r="306" spans="9:50" ht="15.75" customHeight="1" x14ac:dyDescent="0.35">
      <c r="I306" s="1"/>
      <c r="J306" s="1"/>
      <c r="K306" s="1"/>
      <c r="M306" s="1"/>
      <c r="N306" s="1"/>
      <c r="O306" s="1"/>
      <c r="R306" s="1"/>
      <c r="V306" s="1"/>
      <c r="Z306" s="1"/>
      <c r="AD306" s="1"/>
      <c r="AH306" s="1"/>
      <c r="AL306" s="1"/>
      <c r="AP306" s="1"/>
      <c r="AT306" s="1"/>
      <c r="AX306" s="1"/>
    </row>
    <row r="307" spans="9:50" ht="15.75" customHeight="1" x14ac:dyDescent="0.35">
      <c r="I307" s="1"/>
      <c r="J307" s="1"/>
      <c r="K307" s="1"/>
      <c r="M307" s="1"/>
      <c r="N307" s="1"/>
      <c r="O307" s="1"/>
      <c r="R307" s="1"/>
      <c r="V307" s="1"/>
      <c r="Z307" s="1"/>
      <c r="AD307" s="1"/>
      <c r="AH307" s="1"/>
      <c r="AL307" s="1"/>
      <c r="AP307" s="1"/>
      <c r="AT307" s="1"/>
      <c r="AX307" s="1"/>
    </row>
    <row r="308" spans="9:50" ht="15.75" customHeight="1" x14ac:dyDescent="0.35">
      <c r="I308" s="1"/>
      <c r="J308" s="1"/>
      <c r="K308" s="1"/>
      <c r="M308" s="1"/>
      <c r="N308" s="1"/>
      <c r="O308" s="1"/>
      <c r="R308" s="1"/>
      <c r="V308" s="1"/>
      <c r="Z308" s="1"/>
      <c r="AD308" s="1"/>
      <c r="AH308" s="1"/>
      <c r="AL308" s="1"/>
      <c r="AP308" s="1"/>
      <c r="AT308" s="1"/>
      <c r="AX308" s="1"/>
    </row>
    <row r="309" spans="9:50" ht="15.75" customHeight="1" x14ac:dyDescent="0.35">
      <c r="I309" s="1"/>
      <c r="J309" s="1"/>
      <c r="K309" s="1"/>
      <c r="M309" s="1"/>
      <c r="N309" s="1"/>
      <c r="O309" s="1"/>
      <c r="R309" s="1"/>
      <c r="V309" s="1"/>
      <c r="Z309" s="1"/>
      <c r="AD309" s="1"/>
      <c r="AH309" s="1"/>
      <c r="AL309" s="1"/>
      <c r="AP309" s="1"/>
      <c r="AT309" s="1"/>
      <c r="AX309" s="1"/>
    </row>
    <row r="310" spans="9:50" ht="15.75" customHeight="1" x14ac:dyDescent="0.35">
      <c r="I310" s="1"/>
      <c r="J310" s="1"/>
      <c r="K310" s="1"/>
      <c r="M310" s="1"/>
      <c r="N310" s="1"/>
      <c r="O310" s="1"/>
      <c r="R310" s="1"/>
      <c r="V310" s="1"/>
      <c r="Z310" s="1"/>
      <c r="AD310" s="1"/>
      <c r="AH310" s="1"/>
      <c r="AL310" s="1"/>
      <c r="AP310" s="1"/>
      <c r="AT310" s="1"/>
      <c r="AX310" s="1"/>
    </row>
    <row r="311" spans="9:50" ht="15.75" customHeight="1" x14ac:dyDescent="0.35">
      <c r="I311" s="1"/>
      <c r="J311" s="1"/>
      <c r="K311" s="1"/>
      <c r="M311" s="1"/>
      <c r="N311" s="1"/>
      <c r="O311" s="1"/>
      <c r="R311" s="1"/>
      <c r="V311" s="1"/>
      <c r="Z311" s="1"/>
      <c r="AD311" s="1"/>
      <c r="AH311" s="1"/>
      <c r="AL311" s="1"/>
      <c r="AP311" s="1"/>
      <c r="AT311" s="1"/>
      <c r="AX311" s="1"/>
    </row>
    <row r="312" spans="9:50" ht="15.75" customHeight="1" x14ac:dyDescent="0.35">
      <c r="I312" s="1"/>
      <c r="J312" s="1"/>
      <c r="K312" s="1"/>
      <c r="M312" s="1"/>
      <c r="N312" s="1"/>
      <c r="O312" s="1"/>
      <c r="R312" s="1"/>
      <c r="V312" s="1"/>
      <c r="Z312" s="1"/>
      <c r="AD312" s="1"/>
      <c r="AH312" s="1"/>
      <c r="AL312" s="1"/>
      <c r="AP312" s="1"/>
      <c r="AT312" s="1"/>
      <c r="AX312" s="1"/>
    </row>
    <row r="313" spans="9:50" ht="15.75" customHeight="1" x14ac:dyDescent="0.35">
      <c r="I313" s="1"/>
      <c r="J313" s="1"/>
      <c r="K313" s="1"/>
      <c r="M313" s="1"/>
      <c r="N313" s="1"/>
      <c r="O313" s="1"/>
      <c r="R313" s="1"/>
      <c r="V313" s="1"/>
      <c r="Z313" s="1"/>
      <c r="AD313" s="1"/>
      <c r="AH313" s="1"/>
      <c r="AL313" s="1"/>
      <c r="AP313" s="1"/>
      <c r="AT313" s="1"/>
      <c r="AX313" s="1"/>
    </row>
    <row r="314" spans="9:50" ht="15.75" customHeight="1" x14ac:dyDescent="0.35">
      <c r="I314" s="1"/>
      <c r="J314" s="1"/>
      <c r="K314" s="1"/>
      <c r="M314" s="1"/>
      <c r="N314" s="1"/>
      <c r="O314" s="1"/>
      <c r="R314" s="1"/>
      <c r="V314" s="1"/>
      <c r="Z314" s="1"/>
      <c r="AD314" s="1"/>
      <c r="AH314" s="1"/>
      <c r="AL314" s="1"/>
      <c r="AP314" s="1"/>
      <c r="AT314" s="1"/>
      <c r="AX314" s="1"/>
    </row>
    <row r="315" spans="9:50" ht="15.75" customHeight="1" x14ac:dyDescent="0.35">
      <c r="I315" s="1"/>
      <c r="J315" s="1"/>
      <c r="K315" s="1"/>
      <c r="M315" s="1"/>
      <c r="N315" s="1"/>
      <c r="O315" s="1"/>
      <c r="R315" s="1"/>
      <c r="V315" s="1"/>
      <c r="Z315" s="1"/>
      <c r="AD315" s="1"/>
      <c r="AH315" s="1"/>
      <c r="AL315" s="1"/>
      <c r="AP315" s="1"/>
      <c r="AT315" s="1"/>
      <c r="AX315" s="1"/>
    </row>
    <row r="316" spans="9:50" ht="15.75" customHeight="1" x14ac:dyDescent="0.35">
      <c r="I316" s="1"/>
      <c r="J316" s="1"/>
      <c r="K316" s="1"/>
      <c r="M316" s="1"/>
      <c r="N316" s="1"/>
      <c r="O316" s="1"/>
      <c r="R316" s="1"/>
      <c r="V316" s="1"/>
      <c r="Z316" s="1"/>
      <c r="AD316" s="1"/>
      <c r="AH316" s="1"/>
      <c r="AL316" s="1"/>
      <c r="AP316" s="1"/>
      <c r="AT316" s="1"/>
      <c r="AX316" s="1"/>
    </row>
    <row r="317" spans="9:50" ht="15.75" customHeight="1" x14ac:dyDescent="0.35">
      <c r="I317" s="1"/>
      <c r="J317" s="1"/>
      <c r="K317" s="1"/>
      <c r="M317" s="1"/>
      <c r="N317" s="1"/>
      <c r="O317" s="1"/>
      <c r="R317" s="1"/>
      <c r="V317" s="1"/>
      <c r="Z317" s="1"/>
      <c r="AD317" s="1"/>
      <c r="AH317" s="1"/>
      <c r="AL317" s="1"/>
      <c r="AP317" s="1"/>
      <c r="AT317" s="1"/>
      <c r="AX317" s="1"/>
    </row>
    <row r="318" spans="9:50" ht="15.75" customHeight="1" x14ac:dyDescent="0.35">
      <c r="I318" s="1"/>
      <c r="J318" s="1"/>
      <c r="K318" s="1"/>
      <c r="M318" s="1"/>
      <c r="N318" s="1"/>
      <c r="O318" s="1"/>
      <c r="R318" s="1"/>
      <c r="V318" s="1"/>
      <c r="Z318" s="1"/>
      <c r="AD318" s="1"/>
      <c r="AH318" s="1"/>
      <c r="AL318" s="1"/>
      <c r="AP318" s="1"/>
      <c r="AT318" s="1"/>
      <c r="AX318" s="1"/>
    </row>
    <row r="319" spans="9:50" ht="15.75" customHeight="1" x14ac:dyDescent="0.35">
      <c r="I319" s="1"/>
      <c r="J319" s="1"/>
      <c r="K319" s="1"/>
      <c r="M319" s="1"/>
      <c r="N319" s="1"/>
      <c r="O319" s="1"/>
      <c r="R319" s="1"/>
      <c r="V319" s="1"/>
      <c r="Z319" s="1"/>
      <c r="AD319" s="1"/>
      <c r="AH319" s="1"/>
      <c r="AL319" s="1"/>
      <c r="AP319" s="1"/>
      <c r="AT319" s="1"/>
      <c r="AX319" s="1"/>
    </row>
    <row r="320" spans="9:50" ht="15.75" customHeight="1" x14ac:dyDescent="0.35">
      <c r="I320" s="1"/>
      <c r="J320" s="1"/>
      <c r="K320" s="1"/>
      <c r="M320" s="1"/>
      <c r="N320" s="1"/>
      <c r="O320" s="1"/>
      <c r="R320" s="1"/>
      <c r="V320" s="1"/>
      <c r="Z320" s="1"/>
      <c r="AD320" s="1"/>
      <c r="AH320" s="1"/>
      <c r="AL320" s="1"/>
      <c r="AP320" s="1"/>
      <c r="AT320" s="1"/>
      <c r="AX320" s="1"/>
    </row>
    <row r="321" spans="9:50" ht="15.75" customHeight="1" x14ac:dyDescent="0.35">
      <c r="I321" s="1"/>
      <c r="J321" s="1"/>
      <c r="K321" s="1"/>
      <c r="M321" s="1"/>
      <c r="N321" s="1"/>
      <c r="O321" s="1"/>
      <c r="R321" s="1"/>
      <c r="V321" s="1"/>
      <c r="Z321" s="1"/>
      <c r="AD321" s="1"/>
      <c r="AH321" s="1"/>
      <c r="AL321" s="1"/>
      <c r="AP321" s="1"/>
      <c r="AT321" s="1"/>
      <c r="AX321" s="1"/>
    </row>
    <row r="322" spans="9:50" ht="15.75" customHeight="1" x14ac:dyDescent="0.35">
      <c r="I322" s="1"/>
      <c r="J322" s="1"/>
      <c r="K322" s="1"/>
      <c r="M322" s="1"/>
      <c r="N322" s="1"/>
      <c r="O322" s="1"/>
      <c r="R322" s="1"/>
      <c r="V322" s="1"/>
      <c r="Z322" s="1"/>
      <c r="AD322" s="1"/>
      <c r="AH322" s="1"/>
      <c r="AL322" s="1"/>
      <c r="AP322" s="1"/>
      <c r="AT322" s="1"/>
      <c r="AX322" s="1"/>
    </row>
    <row r="323" spans="9:50" ht="15.75" customHeight="1" x14ac:dyDescent="0.35">
      <c r="I323" s="1"/>
      <c r="J323" s="1"/>
      <c r="K323" s="1"/>
      <c r="M323" s="1"/>
      <c r="N323" s="1"/>
      <c r="O323" s="1"/>
      <c r="R323" s="1"/>
      <c r="V323" s="1"/>
      <c r="Z323" s="1"/>
      <c r="AD323" s="1"/>
      <c r="AH323" s="1"/>
      <c r="AL323" s="1"/>
      <c r="AP323" s="1"/>
      <c r="AT323" s="1"/>
      <c r="AX323" s="1"/>
    </row>
    <row r="324" spans="9:50" ht="15.75" customHeight="1" x14ac:dyDescent="0.35">
      <c r="I324" s="1"/>
      <c r="J324" s="1"/>
      <c r="K324" s="1"/>
      <c r="M324" s="1"/>
      <c r="N324" s="1"/>
      <c r="O324" s="1"/>
      <c r="R324" s="1"/>
      <c r="V324" s="1"/>
      <c r="Z324" s="1"/>
      <c r="AD324" s="1"/>
      <c r="AH324" s="1"/>
      <c r="AL324" s="1"/>
      <c r="AP324" s="1"/>
      <c r="AT324" s="1"/>
      <c r="AX324" s="1"/>
    </row>
    <row r="325" spans="9:50" ht="15.75" customHeight="1" x14ac:dyDescent="0.35">
      <c r="I325" s="1"/>
      <c r="J325" s="1"/>
      <c r="K325" s="1"/>
      <c r="M325" s="1"/>
      <c r="N325" s="1"/>
      <c r="O325" s="1"/>
      <c r="R325" s="1"/>
      <c r="V325" s="1"/>
      <c r="Z325" s="1"/>
      <c r="AD325" s="1"/>
      <c r="AH325" s="1"/>
      <c r="AL325" s="1"/>
      <c r="AP325" s="1"/>
      <c r="AT325" s="1"/>
      <c r="AX325" s="1"/>
    </row>
    <row r="326" spans="9:50" ht="15.75" customHeight="1" x14ac:dyDescent="0.35">
      <c r="I326" s="1"/>
      <c r="J326" s="1"/>
      <c r="K326" s="1"/>
      <c r="M326" s="1"/>
      <c r="N326" s="1"/>
      <c r="O326" s="1"/>
      <c r="R326" s="1"/>
      <c r="V326" s="1"/>
      <c r="Z326" s="1"/>
      <c r="AD326" s="1"/>
      <c r="AH326" s="1"/>
      <c r="AL326" s="1"/>
      <c r="AP326" s="1"/>
      <c r="AT326" s="1"/>
      <c r="AX326" s="1"/>
    </row>
    <row r="327" spans="9:50" ht="15.75" customHeight="1" x14ac:dyDescent="0.35">
      <c r="I327" s="1"/>
      <c r="J327" s="1"/>
      <c r="K327" s="1"/>
      <c r="M327" s="1"/>
      <c r="N327" s="1"/>
      <c r="O327" s="1"/>
      <c r="R327" s="1"/>
      <c r="V327" s="1"/>
      <c r="Z327" s="1"/>
      <c r="AD327" s="1"/>
      <c r="AH327" s="1"/>
      <c r="AL327" s="1"/>
      <c r="AP327" s="1"/>
      <c r="AT327" s="1"/>
      <c r="AX327" s="1"/>
    </row>
    <row r="328" spans="9:50" ht="15.75" customHeight="1" x14ac:dyDescent="0.35">
      <c r="I328" s="1"/>
      <c r="J328" s="1"/>
      <c r="K328" s="1"/>
      <c r="M328" s="1"/>
      <c r="N328" s="1"/>
      <c r="O328" s="1"/>
      <c r="R328" s="1"/>
      <c r="V328" s="1"/>
      <c r="Z328" s="1"/>
      <c r="AD328" s="1"/>
      <c r="AH328" s="1"/>
      <c r="AL328" s="1"/>
      <c r="AP328" s="1"/>
      <c r="AT328" s="1"/>
      <c r="AX328" s="1"/>
    </row>
    <row r="329" spans="9:50" ht="15.75" customHeight="1" x14ac:dyDescent="0.35">
      <c r="I329" s="1"/>
      <c r="J329" s="1"/>
      <c r="K329" s="1"/>
      <c r="M329" s="1"/>
      <c r="N329" s="1"/>
      <c r="O329" s="1"/>
      <c r="R329" s="1"/>
      <c r="V329" s="1"/>
      <c r="Z329" s="1"/>
      <c r="AD329" s="1"/>
      <c r="AH329" s="1"/>
      <c r="AL329" s="1"/>
      <c r="AP329" s="1"/>
      <c r="AT329" s="1"/>
      <c r="AX329" s="1"/>
    </row>
    <row r="330" spans="9:50" ht="15.75" customHeight="1" x14ac:dyDescent="0.35">
      <c r="I330" s="1"/>
      <c r="J330" s="1"/>
      <c r="K330" s="1"/>
      <c r="M330" s="1"/>
      <c r="N330" s="1"/>
      <c r="O330" s="1"/>
      <c r="R330" s="1"/>
      <c r="V330" s="1"/>
      <c r="Z330" s="1"/>
      <c r="AD330" s="1"/>
      <c r="AH330" s="1"/>
      <c r="AL330" s="1"/>
      <c r="AP330" s="1"/>
      <c r="AT330" s="1"/>
      <c r="AX330" s="1"/>
    </row>
    <row r="331" spans="9:50" ht="15.75" customHeight="1" x14ac:dyDescent="0.35">
      <c r="I331" s="1"/>
      <c r="J331" s="1"/>
      <c r="K331" s="1"/>
      <c r="M331" s="1"/>
      <c r="N331" s="1"/>
      <c r="O331" s="1"/>
      <c r="R331" s="1"/>
      <c r="V331" s="1"/>
      <c r="Z331" s="1"/>
      <c r="AD331" s="1"/>
      <c r="AH331" s="1"/>
      <c r="AL331" s="1"/>
      <c r="AP331" s="1"/>
      <c r="AT331" s="1"/>
      <c r="AX331" s="1"/>
    </row>
    <row r="332" spans="9:50" ht="15.75" customHeight="1" x14ac:dyDescent="0.35">
      <c r="I332" s="1"/>
      <c r="J332" s="1"/>
      <c r="K332" s="1"/>
      <c r="M332" s="1"/>
      <c r="N332" s="1"/>
      <c r="O332" s="1"/>
      <c r="R332" s="1"/>
      <c r="V332" s="1"/>
      <c r="Z332" s="1"/>
      <c r="AD332" s="1"/>
      <c r="AH332" s="1"/>
      <c r="AL332" s="1"/>
      <c r="AP332" s="1"/>
      <c r="AT332" s="1"/>
      <c r="AX332" s="1"/>
    </row>
    <row r="333" spans="9:50" ht="15.75" customHeight="1" x14ac:dyDescent="0.35">
      <c r="I333" s="1"/>
      <c r="J333" s="1"/>
      <c r="K333" s="1"/>
      <c r="M333" s="1"/>
      <c r="N333" s="1"/>
      <c r="O333" s="1"/>
      <c r="R333" s="1"/>
      <c r="V333" s="1"/>
      <c r="Z333" s="1"/>
      <c r="AD333" s="1"/>
      <c r="AH333" s="1"/>
      <c r="AL333" s="1"/>
      <c r="AP333" s="1"/>
      <c r="AT333" s="1"/>
      <c r="AX333" s="1"/>
    </row>
    <row r="334" spans="9:50" ht="15.75" customHeight="1" x14ac:dyDescent="0.35">
      <c r="I334" s="1"/>
      <c r="J334" s="1"/>
      <c r="K334" s="1"/>
      <c r="M334" s="1"/>
      <c r="N334" s="1"/>
      <c r="O334" s="1"/>
      <c r="R334" s="1"/>
      <c r="V334" s="1"/>
      <c r="Z334" s="1"/>
      <c r="AD334" s="1"/>
      <c r="AH334" s="1"/>
      <c r="AL334" s="1"/>
      <c r="AP334" s="1"/>
      <c r="AT334" s="1"/>
      <c r="AX334" s="1"/>
    </row>
    <row r="335" spans="9:50" ht="15.75" customHeight="1" x14ac:dyDescent="0.35">
      <c r="I335" s="1"/>
      <c r="J335" s="1"/>
      <c r="K335" s="1"/>
      <c r="M335" s="1"/>
      <c r="N335" s="1"/>
      <c r="O335" s="1"/>
      <c r="R335" s="1"/>
      <c r="V335" s="1"/>
      <c r="Z335" s="1"/>
      <c r="AD335" s="1"/>
      <c r="AH335" s="1"/>
      <c r="AL335" s="1"/>
      <c r="AP335" s="1"/>
      <c r="AT335" s="1"/>
      <c r="AX335" s="1"/>
    </row>
    <row r="336" spans="9:50" ht="15.75" customHeight="1" x14ac:dyDescent="0.35">
      <c r="I336" s="1"/>
      <c r="J336" s="1"/>
      <c r="K336" s="1"/>
      <c r="M336" s="1"/>
      <c r="N336" s="1"/>
      <c r="O336" s="1"/>
      <c r="R336" s="1"/>
      <c r="V336" s="1"/>
      <c r="Z336" s="1"/>
      <c r="AD336" s="1"/>
      <c r="AH336" s="1"/>
      <c r="AL336" s="1"/>
      <c r="AP336" s="1"/>
      <c r="AT336" s="1"/>
      <c r="AX336" s="1"/>
    </row>
    <row r="337" spans="9:50" ht="15.75" customHeight="1" x14ac:dyDescent="0.35">
      <c r="I337" s="1"/>
      <c r="J337" s="1"/>
      <c r="K337" s="1"/>
      <c r="M337" s="1"/>
      <c r="N337" s="1"/>
      <c r="O337" s="1"/>
      <c r="R337" s="1"/>
      <c r="V337" s="1"/>
      <c r="Z337" s="1"/>
      <c r="AD337" s="1"/>
      <c r="AH337" s="1"/>
      <c r="AL337" s="1"/>
      <c r="AP337" s="1"/>
      <c r="AT337" s="1"/>
      <c r="AX337" s="1"/>
    </row>
    <row r="338" spans="9:50" ht="15.75" customHeight="1" x14ac:dyDescent="0.35">
      <c r="I338" s="1"/>
      <c r="J338" s="1"/>
      <c r="K338" s="1"/>
      <c r="M338" s="1"/>
      <c r="N338" s="1"/>
      <c r="O338" s="1"/>
      <c r="R338" s="1"/>
      <c r="V338" s="1"/>
      <c r="Z338" s="1"/>
      <c r="AD338" s="1"/>
      <c r="AH338" s="1"/>
      <c r="AL338" s="1"/>
      <c r="AP338" s="1"/>
      <c r="AT338" s="1"/>
      <c r="AX338" s="1"/>
    </row>
    <row r="339" spans="9:50" ht="15.75" customHeight="1" x14ac:dyDescent="0.35">
      <c r="I339" s="1"/>
      <c r="J339" s="1"/>
      <c r="K339" s="1"/>
      <c r="M339" s="1"/>
      <c r="N339" s="1"/>
      <c r="O339" s="1"/>
      <c r="R339" s="1"/>
      <c r="V339" s="1"/>
      <c r="Z339" s="1"/>
      <c r="AD339" s="1"/>
      <c r="AH339" s="1"/>
      <c r="AL339" s="1"/>
      <c r="AP339" s="1"/>
      <c r="AT339" s="1"/>
      <c r="AX339" s="1"/>
    </row>
    <row r="340" spans="9:50" ht="15.75" customHeight="1" x14ac:dyDescent="0.35">
      <c r="I340" s="1"/>
      <c r="J340" s="1"/>
      <c r="K340" s="1"/>
      <c r="M340" s="1"/>
      <c r="N340" s="1"/>
      <c r="O340" s="1"/>
      <c r="R340" s="1"/>
      <c r="V340" s="1"/>
      <c r="Z340" s="1"/>
      <c r="AD340" s="1"/>
      <c r="AH340" s="1"/>
      <c r="AL340" s="1"/>
      <c r="AP340" s="1"/>
      <c r="AT340" s="1"/>
      <c r="AX340" s="1"/>
    </row>
    <row r="341" spans="9:50" ht="15.75" customHeight="1" x14ac:dyDescent="0.35">
      <c r="I341" s="1"/>
      <c r="J341" s="1"/>
      <c r="K341" s="1"/>
      <c r="M341" s="1"/>
      <c r="N341" s="1"/>
      <c r="O341" s="1"/>
      <c r="R341" s="1"/>
      <c r="V341" s="1"/>
      <c r="Z341" s="1"/>
      <c r="AD341" s="1"/>
      <c r="AH341" s="1"/>
      <c r="AL341" s="1"/>
      <c r="AP341" s="1"/>
      <c r="AT341" s="1"/>
      <c r="AX341" s="1"/>
    </row>
    <row r="342" spans="9:50" ht="15.75" customHeight="1" x14ac:dyDescent="0.35">
      <c r="I342" s="1"/>
      <c r="J342" s="1"/>
      <c r="K342" s="1"/>
      <c r="M342" s="1"/>
      <c r="N342" s="1"/>
      <c r="O342" s="1"/>
      <c r="R342" s="1"/>
      <c r="V342" s="1"/>
      <c r="Z342" s="1"/>
      <c r="AD342" s="1"/>
      <c r="AH342" s="1"/>
      <c r="AL342" s="1"/>
      <c r="AP342" s="1"/>
      <c r="AT342" s="1"/>
      <c r="AX342" s="1"/>
    </row>
    <row r="343" spans="9:50" ht="15.75" customHeight="1" x14ac:dyDescent="0.35">
      <c r="I343" s="1"/>
      <c r="J343" s="1"/>
      <c r="K343" s="1"/>
      <c r="M343" s="1"/>
      <c r="N343" s="1"/>
      <c r="O343" s="1"/>
      <c r="R343" s="1"/>
      <c r="V343" s="1"/>
      <c r="Z343" s="1"/>
      <c r="AD343" s="1"/>
      <c r="AH343" s="1"/>
      <c r="AL343" s="1"/>
      <c r="AP343" s="1"/>
      <c r="AT343" s="1"/>
      <c r="AX343" s="1"/>
    </row>
    <row r="344" spans="9:50" ht="15.75" customHeight="1" x14ac:dyDescent="0.35">
      <c r="I344" s="1"/>
      <c r="J344" s="1"/>
      <c r="K344" s="1"/>
      <c r="M344" s="1"/>
      <c r="N344" s="1"/>
      <c r="O344" s="1"/>
      <c r="R344" s="1"/>
      <c r="V344" s="1"/>
      <c r="Z344" s="1"/>
      <c r="AD344" s="1"/>
      <c r="AH344" s="1"/>
      <c r="AL344" s="1"/>
      <c r="AP344" s="1"/>
      <c r="AT344" s="1"/>
      <c r="AX344" s="1"/>
    </row>
    <row r="345" spans="9:50" ht="15.75" customHeight="1" x14ac:dyDescent="0.35">
      <c r="I345" s="1"/>
      <c r="J345" s="1"/>
      <c r="K345" s="1"/>
      <c r="M345" s="1"/>
      <c r="N345" s="1"/>
      <c r="O345" s="1"/>
      <c r="R345" s="1"/>
      <c r="V345" s="1"/>
      <c r="Z345" s="1"/>
      <c r="AD345" s="1"/>
      <c r="AH345" s="1"/>
      <c r="AL345" s="1"/>
      <c r="AP345" s="1"/>
      <c r="AT345" s="1"/>
      <c r="AX345" s="1"/>
    </row>
    <row r="346" spans="9:50" ht="15.75" customHeight="1" x14ac:dyDescent="0.35">
      <c r="I346" s="1"/>
      <c r="J346" s="1"/>
      <c r="K346" s="1"/>
      <c r="M346" s="1"/>
      <c r="N346" s="1"/>
      <c r="O346" s="1"/>
      <c r="R346" s="1"/>
      <c r="V346" s="1"/>
      <c r="Z346" s="1"/>
      <c r="AD346" s="1"/>
      <c r="AH346" s="1"/>
      <c r="AL346" s="1"/>
      <c r="AP346" s="1"/>
      <c r="AT346" s="1"/>
      <c r="AX346" s="1"/>
    </row>
    <row r="347" spans="9:50" ht="15.75" customHeight="1" x14ac:dyDescent="0.35">
      <c r="I347" s="1"/>
      <c r="J347" s="1"/>
      <c r="K347" s="1"/>
      <c r="M347" s="1"/>
      <c r="N347" s="1"/>
      <c r="O347" s="1"/>
      <c r="R347" s="1"/>
      <c r="V347" s="1"/>
      <c r="Z347" s="1"/>
      <c r="AD347" s="1"/>
      <c r="AH347" s="1"/>
      <c r="AL347" s="1"/>
      <c r="AP347" s="1"/>
      <c r="AT347" s="1"/>
      <c r="AX347" s="1"/>
    </row>
    <row r="348" spans="9:50" ht="15.75" customHeight="1" x14ac:dyDescent="0.35">
      <c r="I348" s="1"/>
      <c r="J348" s="1"/>
      <c r="K348" s="1"/>
      <c r="M348" s="1"/>
      <c r="N348" s="1"/>
      <c r="O348" s="1"/>
      <c r="R348" s="1"/>
      <c r="V348" s="1"/>
      <c r="Z348" s="1"/>
      <c r="AD348" s="1"/>
      <c r="AH348" s="1"/>
      <c r="AL348" s="1"/>
      <c r="AP348" s="1"/>
      <c r="AT348" s="1"/>
      <c r="AX348" s="1"/>
    </row>
    <row r="349" spans="9:50" ht="15.75" customHeight="1" x14ac:dyDescent="0.35">
      <c r="I349" s="1"/>
      <c r="J349" s="1"/>
      <c r="K349" s="1"/>
      <c r="M349" s="1"/>
      <c r="N349" s="1"/>
      <c r="O349" s="1"/>
      <c r="R349" s="1"/>
      <c r="V349" s="1"/>
      <c r="Z349" s="1"/>
      <c r="AD349" s="1"/>
      <c r="AH349" s="1"/>
      <c r="AL349" s="1"/>
      <c r="AP349" s="1"/>
      <c r="AT349" s="1"/>
      <c r="AX349" s="1"/>
    </row>
    <row r="350" spans="9:50" ht="15.75" customHeight="1" x14ac:dyDescent="0.35">
      <c r="I350" s="1"/>
      <c r="J350" s="1"/>
      <c r="K350" s="1"/>
      <c r="M350" s="1"/>
      <c r="N350" s="1"/>
      <c r="O350" s="1"/>
      <c r="R350" s="1"/>
      <c r="V350" s="1"/>
      <c r="Z350" s="1"/>
      <c r="AD350" s="1"/>
      <c r="AH350" s="1"/>
      <c r="AL350" s="1"/>
      <c r="AP350" s="1"/>
      <c r="AT350" s="1"/>
      <c r="AX350" s="1"/>
    </row>
    <row r="351" spans="9:50" ht="15.75" customHeight="1" x14ac:dyDescent="0.35">
      <c r="I351" s="1"/>
      <c r="J351" s="1"/>
      <c r="K351" s="1"/>
      <c r="M351" s="1"/>
      <c r="N351" s="1"/>
      <c r="O351" s="1"/>
      <c r="R351" s="1"/>
      <c r="V351" s="1"/>
      <c r="Z351" s="1"/>
      <c r="AD351" s="1"/>
      <c r="AH351" s="1"/>
      <c r="AL351" s="1"/>
      <c r="AP351" s="1"/>
      <c r="AT351" s="1"/>
      <c r="AX351" s="1"/>
    </row>
    <row r="352" spans="9:50" ht="15.75" customHeight="1" x14ac:dyDescent="0.35">
      <c r="I352" s="1"/>
      <c r="J352" s="1"/>
      <c r="K352" s="1"/>
      <c r="M352" s="1"/>
      <c r="N352" s="1"/>
      <c r="O352" s="1"/>
      <c r="R352" s="1"/>
      <c r="V352" s="1"/>
      <c r="Z352" s="1"/>
      <c r="AD352" s="1"/>
      <c r="AH352" s="1"/>
      <c r="AL352" s="1"/>
      <c r="AP352" s="1"/>
      <c r="AT352" s="1"/>
      <c r="AX352" s="1"/>
    </row>
    <row r="353" spans="9:50" ht="15.75" customHeight="1" x14ac:dyDescent="0.35">
      <c r="I353" s="1"/>
      <c r="J353" s="1"/>
      <c r="K353" s="1"/>
      <c r="M353" s="1"/>
      <c r="N353" s="1"/>
      <c r="O353" s="1"/>
      <c r="R353" s="1"/>
      <c r="V353" s="1"/>
      <c r="Z353" s="1"/>
      <c r="AD353" s="1"/>
      <c r="AH353" s="1"/>
      <c r="AL353" s="1"/>
      <c r="AP353" s="1"/>
      <c r="AT353" s="1"/>
      <c r="AX353" s="1"/>
    </row>
    <row r="354" spans="9:50" ht="15.75" customHeight="1" x14ac:dyDescent="0.35">
      <c r="I354" s="1"/>
      <c r="J354" s="1"/>
      <c r="K354" s="1"/>
      <c r="M354" s="1"/>
      <c r="N354" s="1"/>
      <c r="O354" s="1"/>
      <c r="R354" s="1"/>
      <c r="V354" s="1"/>
      <c r="Z354" s="1"/>
      <c r="AD354" s="1"/>
      <c r="AH354" s="1"/>
      <c r="AL354" s="1"/>
      <c r="AP354" s="1"/>
      <c r="AT354" s="1"/>
      <c r="AX354" s="1"/>
    </row>
    <row r="355" spans="9:50" ht="15.75" customHeight="1" x14ac:dyDescent="0.35">
      <c r="I355" s="1"/>
      <c r="J355" s="1"/>
      <c r="K355" s="1"/>
      <c r="M355" s="1"/>
      <c r="N355" s="1"/>
      <c r="O355" s="1"/>
      <c r="R355" s="1"/>
      <c r="V355" s="1"/>
      <c r="Z355" s="1"/>
      <c r="AD355" s="1"/>
      <c r="AH355" s="1"/>
      <c r="AL355" s="1"/>
      <c r="AP355" s="1"/>
      <c r="AT355" s="1"/>
      <c r="AX355" s="1"/>
    </row>
    <row r="356" spans="9:50" ht="15.75" customHeight="1" x14ac:dyDescent="0.35">
      <c r="I356" s="1"/>
      <c r="J356" s="1"/>
      <c r="K356" s="1"/>
      <c r="M356" s="1"/>
      <c r="N356" s="1"/>
      <c r="O356" s="1"/>
      <c r="R356" s="1"/>
      <c r="V356" s="1"/>
      <c r="Z356" s="1"/>
      <c r="AD356" s="1"/>
      <c r="AH356" s="1"/>
      <c r="AL356" s="1"/>
      <c r="AP356" s="1"/>
      <c r="AT356" s="1"/>
      <c r="AX356" s="1"/>
    </row>
    <row r="357" spans="9:50" ht="15.75" customHeight="1" x14ac:dyDescent="0.35">
      <c r="I357" s="1"/>
      <c r="J357" s="1"/>
      <c r="K357" s="1"/>
      <c r="M357" s="1"/>
      <c r="N357" s="1"/>
      <c r="O357" s="1"/>
      <c r="R357" s="1"/>
      <c r="V357" s="1"/>
      <c r="Z357" s="1"/>
      <c r="AD357" s="1"/>
      <c r="AH357" s="1"/>
      <c r="AL357" s="1"/>
      <c r="AP357" s="1"/>
      <c r="AT357" s="1"/>
      <c r="AX357" s="1"/>
    </row>
    <row r="358" spans="9:50" ht="15.75" customHeight="1" x14ac:dyDescent="0.35">
      <c r="I358" s="1"/>
      <c r="J358" s="1"/>
      <c r="K358" s="1"/>
      <c r="M358" s="1"/>
      <c r="N358" s="1"/>
      <c r="O358" s="1"/>
      <c r="R358" s="1"/>
      <c r="V358" s="1"/>
      <c r="Z358" s="1"/>
      <c r="AD358" s="1"/>
      <c r="AH358" s="1"/>
      <c r="AL358" s="1"/>
      <c r="AP358" s="1"/>
      <c r="AT358" s="1"/>
      <c r="AX358" s="1"/>
    </row>
    <row r="359" spans="9:50" ht="15.75" customHeight="1" x14ac:dyDescent="0.35">
      <c r="I359" s="1"/>
      <c r="J359" s="1"/>
      <c r="K359" s="1"/>
      <c r="M359" s="1"/>
      <c r="N359" s="1"/>
      <c r="O359" s="1"/>
      <c r="R359" s="1"/>
      <c r="V359" s="1"/>
      <c r="Z359" s="1"/>
      <c r="AD359" s="1"/>
      <c r="AH359" s="1"/>
      <c r="AL359" s="1"/>
      <c r="AP359" s="1"/>
      <c r="AT359" s="1"/>
      <c r="AX359" s="1"/>
    </row>
    <row r="360" spans="9:50" ht="15.75" customHeight="1" x14ac:dyDescent="0.35">
      <c r="I360" s="1"/>
      <c r="J360" s="1"/>
      <c r="K360" s="1"/>
      <c r="M360" s="1"/>
      <c r="N360" s="1"/>
      <c r="O360" s="1"/>
      <c r="R360" s="1"/>
      <c r="V360" s="1"/>
      <c r="Z360" s="1"/>
      <c r="AD360" s="1"/>
      <c r="AH360" s="1"/>
      <c r="AL360" s="1"/>
      <c r="AP360" s="1"/>
      <c r="AT360" s="1"/>
      <c r="AX360" s="1"/>
    </row>
    <row r="361" spans="9:50" ht="15.75" customHeight="1" x14ac:dyDescent="0.35">
      <c r="I361" s="1"/>
      <c r="J361" s="1"/>
      <c r="K361" s="1"/>
      <c r="M361" s="1"/>
      <c r="N361" s="1"/>
      <c r="O361" s="1"/>
      <c r="R361" s="1"/>
      <c r="V361" s="1"/>
      <c r="Z361" s="1"/>
      <c r="AD361" s="1"/>
      <c r="AH361" s="1"/>
      <c r="AL361" s="1"/>
      <c r="AP361" s="1"/>
      <c r="AT361" s="1"/>
      <c r="AX361" s="1"/>
    </row>
    <row r="362" spans="9:50" ht="15.75" customHeight="1" x14ac:dyDescent="0.35">
      <c r="I362" s="1"/>
      <c r="J362" s="1"/>
      <c r="K362" s="1"/>
      <c r="M362" s="1"/>
      <c r="N362" s="1"/>
      <c r="O362" s="1"/>
      <c r="R362" s="1"/>
      <c r="V362" s="1"/>
      <c r="Z362" s="1"/>
      <c r="AD362" s="1"/>
      <c r="AH362" s="1"/>
      <c r="AL362" s="1"/>
      <c r="AP362" s="1"/>
      <c r="AT362" s="1"/>
      <c r="AX362" s="1"/>
    </row>
    <row r="363" spans="9:50" ht="15.75" customHeight="1" x14ac:dyDescent="0.35">
      <c r="I363" s="1"/>
      <c r="J363" s="1"/>
      <c r="K363" s="1"/>
      <c r="M363" s="1"/>
      <c r="N363" s="1"/>
      <c r="O363" s="1"/>
      <c r="R363" s="1"/>
      <c r="V363" s="1"/>
      <c r="Z363" s="1"/>
      <c r="AD363" s="1"/>
      <c r="AH363" s="1"/>
      <c r="AL363" s="1"/>
      <c r="AP363" s="1"/>
      <c r="AT363" s="1"/>
      <c r="AX363" s="1"/>
    </row>
    <row r="364" spans="9:50" ht="15.75" customHeight="1" x14ac:dyDescent="0.35">
      <c r="I364" s="1"/>
      <c r="J364" s="1"/>
      <c r="K364" s="1"/>
      <c r="M364" s="1"/>
      <c r="N364" s="1"/>
      <c r="O364" s="1"/>
      <c r="R364" s="1"/>
      <c r="V364" s="1"/>
      <c r="Z364" s="1"/>
      <c r="AD364" s="1"/>
      <c r="AH364" s="1"/>
      <c r="AL364" s="1"/>
      <c r="AP364" s="1"/>
      <c r="AT364" s="1"/>
      <c r="AX364" s="1"/>
    </row>
    <row r="365" spans="9:50" ht="15.75" customHeight="1" x14ac:dyDescent="0.35">
      <c r="I365" s="1"/>
      <c r="J365" s="1"/>
      <c r="K365" s="1"/>
      <c r="M365" s="1"/>
      <c r="N365" s="1"/>
      <c r="O365" s="1"/>
      <c r="R365" s="1"/>
      <c r="V365" s="1"/>
      <c r="Z365" s="1"/>
      <c r="AD365" s="1"/>
      <c r="AH365" s="1"/>
      <c r="AL365" s="1"/>
      <c r="AP365" s="1"/>
      <c r="AT365" s="1"/>
      <c r="AX365" s="1"/>
    </row>
    <row r="366" spans="9:50" ht="15.75" customHeight="1" x14ac:dyDescent="0.35">
      <c r="I366" s="1"/>
      <c r="J366" s="1"/>
      <c r="K366" s="1"/>
      <c r="M366" s="1"/>
      <c r="N366" s="1"/>
      <c r="O366" s="1"/>
      <c r="R366" s="1"/>
      <c r="V366" s="1"/>
      <c r="Z366" s="1"/>
      <c r="AD366" s="1"/>
      <c r="AH366" s="1"/>
      <c r="AL366" s="1"/>
      <c r="AP366" s="1"/>
      <c r="AT366" s="1"/>
      <c r="AX366" s="1"/>
    </row>
    <row r="367" spans="9:50" ht="15.75" customHeight="1" x14ac:dyDescent="0.35">
      <c r="I367" s="1"/>
      <c r="J367" s="1"/>
      <c r="K367" s="1"/>
      <c r="M367" s="1"/>
      <c r="N367" s="1"/>
      <c r="O367" s="1"/>
      <c r="R367" s="1"/>
      <c r="V367" s="1"/>
      <c r="Z367" s="1"/>
      <c r="AD367" s="1"/>
      <c r="AH367" s="1"/>
      <c r="AL367" s="1"/>
      <c r="AP367" s="1"/>
      <c r="AT367" s="1"/>
      <c r="AX367" s="1"/>
    </row>
    <row r="368" spans="9:50" ht="15.75" customHeight="1" x14ac:dyDescent="0.35">
      <c r="I368" s="1"/>
      <c r="J368" s="1"/>
      <c r="K368" s="1"/>
      <c r="M368" s="1"/>
      <c r="N368" s="1"/>
      <c r="O368" s="1"/>
      <c r="R368" s="1"/>
      <c r="V368" s="1"/>
      <c r="Z368" s="1"/>
      <c r="AD368" s="1"/>
      <c r="AH368" s="1"/>
      <c r="AL368" s="1"/>
      <c r="AP368" s="1"/>
      <c r="AT368" s="1"/>
      <c r="AX368" s="1"/>
    </row>
    <row r="369" spans="9:50" ht="15.75" customHeight="1" x14ac:dyDescent="0.35">
      <c r="I369" s="1"/>
      <c r="J369" s="1"/>
      <c r="K369" s="1"/>
      <c r="M369" s="1"/>
      <c r="N369" s="1"/>
      <c r="O369" s="1"/>
      <c r="R369" s="1"/>
      <c r="V369" s="1"/>
      <c r="Z369" s="1"/>
      <c r="AD369" s="1"/>
      <c r="AH369" s="1"/>
      <c r="AL369" s="1"/>
      <c r="AP369" s="1"/>
      <c r="AT369" s="1"/>
      <c r="AX369" s="1"/>
    </row>
    <row r="370" spans="9:50" ht="15.75" customHeight="1" x14ac:dyDescent="0.35">
      <c r="I370" s="1"/>
      <c r="J370" s="1"/>
      <c r="K370" s="1"/>
      <c r="M370" s="1"/>
      <c r="N370" s="1"/>
      <c r="O370" s="1"/>
      <c r="R370" s="1"/>
      <c r="V370" s="1"/>
      <c r="Z370" s="1"/>
      <c r="AD370" s="1"/>
      <c r="AH370" s="1"/>
      <c r="AL370" s="1"/>
      <c r="AP370" s="1"/>
      <c r="AT370" s="1"/>
      <c r="AX370" s="1"/>
    </row>
    <row r="371" spans="9:50" ht="15.75" customHeight="1" x14ac:dyDescent="0.35">
      <c r="I371" s="1"/>
      <c r="J371" s="1"/>
      <c r="K371" s="1"/>
      <c r="M371" s="1"/>
      <c r="N371" s="1"/>
      <c r="O371" s="1"/>
      <c r="R371" s="1"/>
      <c r="V371" s="1"/>
      <c r="Z371" s="1"/>
      <c r="AD371" s="1"/>
      <c r="AH371" s="1"/>
      <c r="AL371" s="1"/>
      <c r="AP371" s="1"/>
      <c r="AT371" s="1"/>
      <c r="AX371" s="1"/>
    </row>
    <row r="372" spans="9:50" ht="15.75" customHeight="1" x14ac:dyDescent="0.35">
      <c r="I372" s="1"/>
      <c r="J372" s="1"/>
      <c r="K372" s="1"/>
      <c r="M372" s="1"/>
      <c r="N372" s="1"/>
      <c r="O372" s="1"/>
      <c r="R372" s="1"/>
      <c r="V372" s="1"/>
      <c r="Z372" s="1"/>
      <c r="AD372" s="1"/>
      <c r="AH372" s="1"/>
      <c r="AL372" s="1"/>
      <c r="AP372" s="1"/>
      <c r="AT372" s="1"/>
      <c r="AX372" s="1"/>
    </row>
    <row r="373" spans="9:50" ht="15.75" customHeight="1" x14ac:dyDescent="0.35">
      <c r="I373" s="1"/>
      <c r="J373" s="1"/>
      <c r="K373" s="1"/>
      <c r="M373" s="1"/>
      <c r="N373" s="1"/>
      <c r="O373" s="1"/>
      <c r="R373" s="1"/>
      <c r="V373" s="1"/>
      <c r="Z373" s="1"/>
      <c r="AD373" s="1"/>
      <c r="AH373" s="1"/>
      <c r="AL373" s="1"/>
      <c r="AP373" s="1"/>
      <c r="AT373" s="1"/>
      <c r="AX373" s="1"/>
    </row>
    <row r="374" spans="9:50" ht="15.75" customHeight="1" x14ac:dyDescent="0.35">
      <c r="I374" s="1"/>
      <c r="J374" s="1"/>
      <c r="K374" s="1"/>
      <c r="M374" s="1"/>
      <c r="N374" s="1"/>
      <c r="O374" s="1"/>
      <c r="R374" s="1"/>
      <c r="V374" s="1"/>
      <c r="Z374" s="1"/>
      <c r="AD374" s="1"/>
      <c r="AH374" s="1"/>
      <c r="AL374" s="1"/>
      <c r="AP374" s="1"/>
      <c r="AT374" s="1"/>
      <c r="AX374" s="1"/>
    </row>
    <row r="375" spans="9:50" ht="15.75" customHeight="1" x14ac:dyDescent="0.35">
      <c r="I375" s="1"/>
      <c r="J375" s="1"/>
      <c r="K375" s="1"/>
      <c r="M375" s="1"/>
      <c r="N375" s="1"/>
      <c r="O375" s="1"/>
      <c r="R375" s="1"/>
      <c r="V375" s="1"/>
      <c r="Z375" s="1"/>
      <c r="AD375" s="1"/>
      <c r="AH375" s="1"/>
      <c r="AL375" s="1"/>
      <c r="AP375" s="1"/>
      <c r="AT375" s="1"/>
      <c r="AX375" s="1"/>
    </row>
    <row r="376" spans="9:50" ht="15.75" customHeight="1" x14ac:dyDescent="0.35">
      <c r="I376" s="1"/>
      <c r="J376" s="1"/>
      <c r="K376" s="1"/>
      <c r="M376" s="1"/>
      <c r="N376" s="1"/>
      <c r="O376" s="1"/>
      <c r="R376" s="1"/>
      <c r="V376" s="1"/>
      <c r="Z376" s="1"/>
      <c r="AD376" s="1"/>
      <c r="AH376" s="1"/>
      <c r="AL376" s="1"/>
      <c r="AP376" s="1"/>
      <c r="AT376" s="1"/>
      <c r="AX376" s="1"/>
    </row>
    <row r="377" spans="9:50" ht="15.75" customHeight="1" x14ac:dyDescent="0.35">
      <c r="I377" s="1"/>
      <c r="J377" s="1"/>
      <c r="K377" s="1"/>
      <c r="M377" s="1"/>
      <c r="N377" s="1"/>
      <c r="O377" s="1"/>
      <c r="R377" s="1"/>
      <c r="V377" s="1"/>
      <c r="Z377" s="1"/>
      <c r="AD377" s="1"/>
      <c r="AH377" s="1"/>
      <c r="AL377" s="1"/>
      <c r="AP377" s="1"/>
      <c r="AT377" s="1"/>
      <c r="AX377" s="1"/>
    </row>
    <row r="378" spans="9:50" ht="15.75" customHeight="1" x14ac:dyDescent="0.35">
      <c r="I378" s="1"/>
      <c r="J378" s="1"/>
      <c r="K378" s="1"/>
      <c r="M378" s="1"/>
      <c r="N378" s="1"/>
      <c r="O378" s="1"/>
      <c r="R378" s="1"/>
      <c r="V378" s="1"/>
      <c r="Z378" s="1"/>
      <c r="AD378" s="1"/>
      <c r="AH378" s="1"/>
      <c r="AL378" s="1"/>
      <c r="AP378" s="1"/>
      <c r="AT378" s="1"/>
      <c r="AX378" s="1"/>
    </row>
    <row r="379" spans="9:50" ht="15.75" customHeight="1" x14ac:dyDescent="0.35">
      <c r="I379" s="1"/>
      <c r="J379" s="1"/>
      <c r="K379" s="1"/>
      <c r="M379" s="1"/>
      <c r="N379" s="1"/>
      <c r="O379" s="1"/>
      <c r="R379" s="1"/>
      <c r="V379" s="1"/>
      <c r="Z379" s="1"/>
      <c r="AD379" s="1"/>
      <c r="AH379" s="1"/>
      <c r="AL379" s="1"/>
      <c r="AP379" s="1"/>
      <c r="AT379" s="1"/>
      <c r="AX379" s="1"/>
    </row>
    <row r="380" spans="9:50" ht="15.75" customHeight="1" x14ac:dyDescent="0.35">
      <c r="I380" s="1"/>
      <c r="J380" s="1"/>
      <c r="K380" s="1"/>
      <c r="M380" s="1"/>
      <c r="N380" s="1"/>
      <c r="O380" s="1"/>
      <c r="R380" s="1"/>
      <c r="V380" s="1"/>
      <c r="Z380" s="1"/>
      <c r="AD380" s="1"/>
      <c r="AH380" s="1"/>
      <c r="AL380" s="1"/>
      <c r="AP380" s="1"/>
      <c r="AT380" s="1"/>
      <c r="AX380" s="1"/>
    </row>
    <row r="381" spans="9:50" ht="15.75" customHeight="1" x14ac:dyDescent="0.35">
      <c r="I381" s="1"/>
      <c r="J381" s="1"/>
      <c r="K381" s="1"/>
      <c r="M381" s="1"/>
      <c r="N381" s="1"/>
      <c r="O381" s="1"/>
      <c r="R381" s="1"/>
      <c r="V381" s="1"/>
      <c r="Z381" s="1"/>
      <c r="AD381" s="1"/>
      <c r="AH381" s="1"/>
      <c r="AL381" s="1"/>
      <c r="AP381" s="1"/>
      <c r="AT381" s="1"/>
      <c r="AX381" s="1"/>
    </row>
    <row r="382" spans="9:50" ht="15.75" customHeight="1" x14ac:dyDescent="0.35">
      <c r="I382" s="1"/>
      <c r="J382" s="1"/>
      <c r="K382" s="1"/>
      <c r="M382" s="1"/>
      <c r="N382" s="1"/>
      <c r="O382" s="1"/>
      <c r="R382" s="1"/>
      <c r="V382" s="1"/>
      <c r="Z382" s="1"/>
      <c r="AD382" s="1"/>
      <c r="AH382" s="1"/>
      <c r="AL382" s="1"/>
      <c r="AP382" s="1"/>
      <c r="AT382" s="1"/>
      <c r="AX382" s="1"/>
    </row>
    <row r="383" spans="9:50" ht="15.75" customHeight="1" x14ac:dyDescent="0.35">
      <c r="I383" s="1"/>
      <c r="J383" s="1"/>
      <c r="K383" s="1"/>
      <c r="M383" s="1"/>
      <c r="N383" s="1"/>
      <c r="O383" s="1"/>
      <c r="R383" s="1"/>
      <c r="V383" s="1"/>
      <c r="Z383" s="1"/>
      <c r="AD383" s="1"/>
      <c r="AH383" s="1"/>
      <c r="AL383" s="1"/>
      <c r="AP383" s="1"/>
      <c r="AT383" s="1"/>
      <c r="AX383" s="1"/>
    </row>
    <row r="384" spans="9:50" ht="15.75" customHeight="1" x14ac:dyDescent="0.35">
      <c r="I384" s="1"/>
      <c r="J384" s="1"/>
      <c r="K384" s="1"/>
      <c r="M384" s="1"/>
      <c r="N384" s="1"/>
      <c r="O384" s="1"/>
      <c r="R384" s="1"/>
      <c r="V384" s="1"/>
      <c r="Z384" s="1"/>
      <c r="AD384" s="1"/>
      <c r="AH384" s="1"/>
      <c r="AL384" s="1"/>
      <c r="AP384" s="1"/>
      <c r="AT384" s="1"/>
      <c r="AX384" s="1"/>
    </row>
    <row r="385" spans="9:50" ht="15.75" customHeight="1" x14ac:dyDescent="0.35">
      <c r="I385" s="1"/>
      <c r="J385" s="1"/>
      <c r="K385" s="1"/>
      <c r="M385" s="1"/>
      <c r="N385" s="1"/>
      <c r="O385" s="1"/>
      <c r="R385" s="1"/>
      <c r="V385" s="1"/>
      <c r="Z385" s="1"/>
      <c r="AD385" s="1"/>
      <c r="AH385" s="1"/>
      <c r="AL385" s="1"/>
      <c r="AP385" s="1"/>
      <c r="AT385" s="1"/>
      <c r="AX385" s="1"/>
    </row>
    <row r="386" spans="9:50" ht="15.75" customHeight="1" x14ac:dyDescent="0.35">
      <c r="I386" s="1"/>
      <c r="J386" s="1"/>
      <c r="K386" s="1"/>
      <c r="M386" s="1"/>
      <c r="N386" s="1"/>
      <c r="O386" s="1"/>
      <c r="R386" s="1"/>
      <c r="V386" s="1"/>
      <c r="Z386" s="1"/>
      <c r="AD386" s="1"/>
      <c r="AH386" s="1"/>
      <c r="AL386" s="1"/>
      <c r="AP386" s="1"/>
      <c r="AT386" s="1"/>
      <c r="AX386" s="1"/>
    </row>
    <row r="387" spans="9:50" ht="15.75" customHeight="1" x14ac:dyDescent="0.35">
      <c r="I387" s="1"/>
      <c r="J387" s="1"/>
      <c r="K387" s="1"/>
      <c r="M387" s="1"/>
      <c r="N387" s="1"/>
      <c r="O387" s="1"/>
      <c r="R387" s="1"/>
      <c r="V387" s="1"/>
      <c r="Z387" s="1"/>
      <c r="AD387" s="1"/>
      <c r="AH387" s="1"/>
      <c r="AL387" s="1"/>
      <c r="AP387" s="1"/>
      <c r="AT387" s="1"/>
      <c r="AX387" s="1"/>
    </row>
    <row r="388" spans="9:50" ht="15.75" customHeight="1" x14ac:dyDescent="0.35">
      <c r="I388" s="1"/>
      <c r="J388" s="1"/>
      <c r="K388" s="1"/>
      <c r="M388" s="1"/>
      <c r="N388" s="1"/>
      <c r="O388" s="1"/>
      <c r="R388" s="1"/>
      <c r="V388" s="1"/>
      <c r="Z388" s="1"/>
      <c r="AD388" s="1"/>
      <c r="AH388" s="1"/>
      <c r="AL388" s="1"/>
      <c r="AP388" s="1"/>
      <c r="AT388" s="1"/>
      <c r="AX388" s="1"/>
    </row>
    <row r="389" spans="9:50" ht="15.75" customHeight="1" x14ac:dyDescent="0.35">
      <c r="I389" s="1"/>
      <c r="J389" s="1"/>
      <c r="K389" s="1"/>
      <c r="M389" s="1"/>
      <c r="N389" s="1"/>
      <c r="O389" s="1"/>
      <c r="R389" s="1"/>
      <c r="V389" s="1"/>
      <c r="Z389" s="1"/>
      <c r="AD389" s="1"/>
      <c r="AH389" s="1"/>
      <c r="AL389" s="1"/>
      <c r="AP389" s="1"/>
      <c r="AT389" s="1"/>
      <c r="AX389" s="1"/>
    </row>
    <row r="390" spans="9:50" ht="15.75" customHeight="1" x14ac:dyDescent="0.35">
      <c r="I390" s="1"/>
      <c r="J390" s="1"/>
      <c r="K390" s="1"/>
      <c r="M390" s="1"/>
      <c r="N390" s="1"/>
      <c r="O390" s="1"/>
      <c r="R390" s="1"/>
      <c r="V390" s="1"/>
      <c r="Z390" s="1"/>
      <c r="AD390" s="1"/>
      <c r="AH390" s="1"/>
      <c r="AL390" s="1"/>
      <c r="AP390" s="1"/>
      <c r="AT390" s="1"/>
      <c r="AX390" s="1"/>
    </row>
    <row r="391" spans="9:50" ht="15.75" customHeight="1" x14ac:dyDescent="0.35">
      <c r="I391" s="1"/>
      <c r="J391" s="1"/>
      <c r="K391" s="1"/>
      <c r="M391" s="1"/>
      <c r="N391" s="1"/>
      <c r="O391" s="1"/>
      <c r="R391" s="1"/>
      <c r="V391" s="1"/>
      <c r="Z391" s="1"/>
      <c r="AD391" s="1"/>
      <c r="AH391" s="1"/>
      <c r="AL391" s="1"/>
      <c r="AP391" s="1"/>
      <c r="AT391" s="1"/>
      <c r="AX391" s="1"/>
    </row>
    <row r="392" spans="9:50" ht="15.75" customHeight="1" x14ac:dyDescent="0.35">
      <c r="I392" s="1"/>
      <c r="J392" s="1"/>
      <c r="K392" s="1"/>
      <c r="M392" s="1"/>
      <c r="N392" s="1"/>
      <c r="O392" s="1"/>
      <c r="R392" s="1"/>
      <c r="V392" s="1"/>
      <c r="Z392" s="1"/>
      <c r="AD392" s="1"/>
      <c r="AH392" s="1"/>
      <c r="AL392" s="1"/>
      <c r="AP392" s="1"/>
      <c r="AT392" s="1"/>
      <c r="AX392" s="1"/>
    </row>
    <row r="393" spans="9:50" ht="15.75" customHeight="1" x14ac:dyDescent="0.35">
      <c r="I393" s="1"/>
      <c r="J393" s="1"/>
      <c r="K393" s="1"/>
      <c r="M393" s="1"/>
      <c r="N393" s="1"/>
      <c r="O393" s="1"/>
      <c r="R393" s="1"/>
      <c r="V393" s="1"/>
      <c r="Z393" s="1"/>
      <c r="AD393" s="1"/>
      <c r="AH393" s="1"/>
      <c r="AL393" s="1"/>
      <c r="AP393" s="1"/>
      <c r="AT393" s="1"/>
      <c r="AX393" s="1"/>
    </row>
    <row r="394" spans="9:50" ht="15.75" customHeight="1" x14ac:dyDescent="0.35">
      <c r="I394" s="1"/>
      <c r="J394" s="1"/>
      <c r="K394" s="1"/>
      <c r="M394" s="1"/>
      <c r="N394" s="1"/>
      <c r="O394" s="1"/>
      <c r="R394" s="1"/>
      <c r="V394" s="1"/>
      <c r="Z394" s="1"/>
      <c r="AD394" s="1"/>
      <c r="AH394" s="1"/>
      <c r="AL394" s="1"/>
      <c r="AP394" s="1"/>
      <c r="AT394" s="1"/>
      <c r="AX394" s="1"/>
    </row>
    <row r="395" spans="9:50" ht="15.75" customHeight="1" x14ac:dyDescent="0.35">
      <c r="I395" s="1"/>
      <c r="J395" s="1"/>
      <c r="K395" s="1"/>
      <c r="M395" s="1"/>
      <c r="N395" s="1"/>
      <c r="O395" s="1"/>
      <c r="R395" s="1"/>
      <c r="V395" s="1"/>
      <c r="Z395" s="1"/>
      <c r="AD395" s="1"/>
      <c r="AH395" s="1"/>
      <c r="AL395" s="1"/>
      <c r="AP395" s="1"/>
      <c r="AT395" s="1"/>
      <c r="AX395" s="1"/>
    </row>
    <row r="396" spans="9:50" ht="15.75" customHeight="1" x14ac:dyDescent="0.35">
      <c r="I396" s="1"/>
      <c r="J396" s="1"/>
      <c r="K396" s="1"/>
      <c r="M396" s="1"/>
      <c r="N396" s="1"/>
      <c r="O396" s="1"/>
      <c r="R396" s="1"/>
      <c r="V396" s="1"/>
      <c r="Z396" s="1"/>
      <c r="AD396" s="1"/>
      <c r="AH396" s="1"/>
      <c r="AL396" s="1"/>
      <c r="AP396" s="1"/>
      <c r="AT396" s="1"/>
      <c r="AX396" s="1"/>
    </row>
    <row r="397" spans="9:50" ht="15.75" customHeight="1" x14ac:dyDescent="0.35">
      <c r="I397" s="1"/>
      <c r="J397" s="1"/>
      <c r="K397" s="1"/>
      <c r="M397" s="1"/>
      <c r="N397" s="1"/>
      <c r="O397" s="1"/>
      <c r="R397" s="1"/>
      <c r="V397" s="1"/>
      <c r="Z397" s="1"/>
      <c r="AD397" s="1"/>
      <c r="AH397" s="1"/>
      <c r="AL397" s="1"/>
      <c r="AP397" s="1"/>
      <c r="AT397" s="1"/>
      <c r="AX397" s="1"/>
    </row>
    <row r="398" spans="9:50" ht="15.75" customHeight="1" x14ac:dyDescent="0.35">
      <c r="I398" s="1"/>
      <c r="J398" s="1"/>
      <c r="K398" s="1"/>
      <c r="M398" s="1"/>
      <c r="N398" s="1"/>
      <c r="O398" s="1"/>
      <c r="R398" s="1"/>
      <c r="V398" s="1"/>
      <c r="Z398" s="1"/>
      <c r="AD398" s="1"/>
      <c r="AH398" s="1"/>
      <c r="AL398" s="1"/>
      <c r="AP398" s="1"/>
      <c r="AT398" s="1"/>
      <c r="AX398" s="1"/>
    </row>
    <row r="399" spans="9:50" ht="15.75" customHeight="1" x14ac:dyDescent="0.35">
      <c r="I399" s="1"/>
      <c r="J399" s="1"/>
      <c r="K399" s="1"/>
      <c r="M399" s="1"/>
      <c r="N399" s="1"/>
      <c r="O399" s="1"/>
      <c r="R399" s="1"/>
      <c r="V399" s="1"/>
      <c r="Z399" s="1"/>
      <c r="AD399" s="1"/>
      <c r="AH399" s="1"/>
      <c r="AL399" s="1"/>
      <c r="AP399" s="1"/>
      <c r="AT399" s="1"/>
      <c r="AX399" s="1"/>
    </row>
    <row r="400" spans="9:50" ht="15.75" customHeight="1" x14ac:dyDescent="0.35">
      <c r="I400" s="1"/>
      <c r="J400" s="1"/>
      <c r="K400" s="1"/>
      <c r="M400" s="1"/>
      <c r="N400" s="1"/>
      <c r="O400" s="1"/>
      <c r="R400" s="1"/>
      <c r="V400" s="1"/>
      <c r="Z400" s="1"/>
      <c r="AD400" s="1"/>
      <c r="AH400" s="1"/>
      <c r="AL400" s="1"/>
      <c r="AP400" s="1"/>
      <c r="AT400" s="1"/>
      <c r="AX400" s="1"/>
    </row>
    <row r="401" spans="9:50" ht="15.75" customHeight="1" x14ac:dyDescent="0.35">
      <c r="I401" s="1"/>
      <c r="J401" s="1"/>
      <c r="K401" s="1"/>
      <c r="M401" s="1"/>
      <c r="N401" s="1"/>
      <c r="O401" s="1"/>
      <c r="R401" s="1"/>
      <c r="V401" s="1"/>
      <c r="Z401" s="1"/>
      <c r="AD401" s="1"/>
      <c r="AH401" s="1"/>
      <c r="AL401" s="1"/>
      <c r="AP401" s="1"/>
      <c r="AT401" s="1"/>
      <c r="AX401" s="1"/>
    </row>
    <row r="402" spans="9:50" ht="15.75" customHeight="1" x14ac:dyDescent="0.35">
      <c r="I402" s="1"/>
      <c r="J402" s="1"/>
      <c r="K402" s="1"/>
      <c r="M402" s="1"/>
      <c r="N402" s="1"/>
      <c r="O402" s="1"/>
      <c r="R402" s="1"/>
      <c r="V402" s="1"/>
      <c r="Z402" s="1"/>
      <c r="AD402" s="1"/>
      <c r="AH402" s="1"/>
      <c r="AL402" s="1"/>
      <c r="AP402" s="1"/>
      <c r="AT402" s="1"/>
      <c r="AX402" s="1"/>
    </row>
    <row r="403" spans="9:50" ht="15.75" customHeight="1" x14ac:dyDescent="0.35">
      <c r="I403" s="1"/>
      <c r="J403" s="1"/>
      <c r="K403" s="1"/>
      <c r="M403" s="1"/>
      <c r="N403" s="1"/>
      <c r="O403" s="1"/>
      <c r="R403" s="1"/>
      <c r="V403" s="1"/>
      <c r="Z403" s="1"/>
      <c r="AD403" s="1"/>
      <c r="AH403" s="1"/>
      <c r="AL403" s="1"/>
      <c r="AP403" s="1"/>
      <c r="AT403" s="1"/>
      <c r="AX403" s="1"/>
    </row>
    <row r="404" spans="9:50" ht="15.75" customHeight="1" x14ac:dyDescent="0.35">
      <c r="I404" s="1"/>
      <c r="J404" s="1"/>
      <c r="K404" s="1"/>
      <c r="M404" s="1"/>
      <c r="N404" s="1"/>
      <c r="O404" s="1"/>
      <c r="R404" s="1"/>
      <c r="V404" s="1"/>
      <c r="Z404" s="1"/>
      <c r="AD404" s="1"/>
      <c r="AH404" s="1"/>
      <c r="AL404" s="1"/>
      <c r="AP404" s="1"/>
      <c r="AT404" s="1"/>
      <c r="AX404" s="1"/>
    </row>
    <row r="405" spans="9:50" ht="15.75" customHeight="1" x14ac:dyDescent="0.35">
      <c r="I405" s="1"/>
      <c r="J405" s="1"/>
      <c r="K405" s="1"/>
      <c r="M405" s="1"/>
      <c r="N405" s="1"/>
      <c r="O405" s="1"/>
      <c r="R405" s="1"/>
      <c r="V405" s="1"/>
      <c r="Z405" s="1"/>
      <c r="AD405" s="1"/>
      <c r="AH405" s="1"/>
      <c r="AL405" s="1"/>
      <c r="AP405" s="1"/>
      <c r="AT405" s="1"/>
      <c r="AX405" s="1"/>
    </row>
    <row r="406" spans="9:50" ht="15.75" customHeight="1" x14ac:dyDescent="0.35">
      <c r="I406" s="1"/>
      <c r="J406" s="1"/>
      <c r="K406" s="1"/>
      <c r="M406" s="1"/>
      <c r="N406" s="1"/>
      <c r="O406" s="1"/>
      <c r="R406" s="1"/>
      <c r="V406" s="1"/>
      <c r="Z406" s="1"/>
      <c r="AD406" s="1"/>
      <c r="AH406" s="1"/>
      <c r="AL406" s="1"/>
      <c r="AP406" s="1"/>
      <c r="AT406" s="1"/>
      <c r="AX406" s="1"/>
    </row>
    <row r="407" spans="9:50" ht="15.75" customHeight="1" x14ac:dyDescent="0.35">
      <c r="I407" s="1"/>
      <c r="J407" s="1"/>
      <c r="K407" s="1"/>
      <c r="M407" s="1"/>
      <c r="N407" s="1"/>
      <c r="O407" s="1"/>
      <c r="R407" s="1"/>
      <c r="V407" s="1"/>
      <c r="Z407" s="1"/>
      <c r="AD407" s="1"/>
      <c r="AH407" s="1"/>
      <c r="AL407" s="1"/>
      <c r="AP407" s="1"/>
      <c r="AT407" s="1"/>
      <c r="AX407" s="1"/>
    </row>
    <row r="408" spans="9:50" ht="15.75" customHeight="1" x14ac:dyDescent="0.35">
      <c r="I408" s="1"/>
      <c r="J408" s="1"/>
      <c r="K408" s="1"/>
      <c r="M408" s="1"/>
      <c r="N408" s="1"/>
      <c r="O408" s="1"/>
      <c r="R408" s="1"/>
      <c r="V408" s="1"/>
      <c r="Z408" s="1"/>
      <c r="AD408" s="1"/>
      <c r="AH408" s="1"/>
      <c r="AL408" s="1"/>
      <c r="AP408" s="1"/>
      <c r="AT408" s="1"/>
      <c r="AX408" s="1"/>
    </row>
    <row r="409" spans="9:50" ht="15.75" customHeight="1" x14ac:dyDescent="0.35">
      <c r="I409" s="1"/>
      <c r="J409" s="1"/>
      <c r="K409" s="1"/>
      <c r="M409" s="1"/>
      <c r="N409" s="1"/>
      <c r="O409" s="1"/>
      <c r="R409" s="1"/>
      <c r="V409" s="1"/>
      <c r="Z409" s="1"/>
      <c r="AD409" s="1"/>
      <c r="AH409" s="1"/>
      <c r="AL409" s="1"/>
      <c r="AP409" s="1"/>
      <c r="AT409" s="1"/>
      <c r="AX409" s="1"/>
    </row>
    <row r="410" spans="9:50" ht="15.75" customHeight="1" x14ac:dyDescent="0.35">
      <c r="I410" s="1"/>
      <c r="J410" s="1"/>
      <c r="K410" s="1"/>
      <c r="M410" s="1"/>
      <c r="N410" s="1"/>
      <c r="O410" s="1"/>
      <c r="R410" s="1"/>
      <c r="V410" s="1"/>
      <c r="Z410" s="1"/>
      <c r="AD410" s="1"/>
      <c r="AH410" s="1"/>
      <c r="AL410" s="1"/>
      <c r="AP410" s="1"/>
      <c r="AT410" s="1"/>
      <c r="AX410" s="1"/>
    </row>
    <row r="411" spans="9:50" ht="15.75" customHeight="1" x14ac:dyDescent="0.35">
      <c r="I411" s="1"/>
      <c r="J411" s="1"/>
      <c r="K411" s="1"/>
      <c r="M411" s="1"/>
      <c r="N411" s="1"/>
      <c r="O411" s="1"/>
      <c r="R411" s="1"/>
      <c r="V411" s="1"/>
      <c r="Z411" s="1"/>
      <c r="AD411" s="1"/>
      <c r="AH411" s="1"/>
      <c r="AL411" s="1"/>
      <c r="AP411" s="1"/>
      <c r="AT411" s="1"/>
      <c r="AX411" s="1"/>
    </row>
    <row r="412" spans="9:50" ht="15.75" customHeight="1" x14ac:dyDescent="0.35">
      <c r="I412" s="1"/>
      <c r="J412" s="1"/>
      <c r="K412" s="1"/>
      <c r="M412" s="1"/>
      <c r="N412" s="1"/>
      <c r="O412" s="1"/>
      <c r="R412" s="1"/>
      <c r="V412" s="1"/>
      <c r="Z412" s="1"/>
      <c r="AD412" s="1"/>
      <c r="AH412" s="1"/>
      <c r="AL412" s="1"/>
      <c r="AP412" s="1"/>
      <c r="AT412" s="1"/>
      <c r="AX412" s="1"/>
    </row>
    <row r="413" spans="9:50" ht="15.75" customHeight="1" x14ac:dyDescent="0.35">
      <c r="I413" s="1"/>
      <c r="J413" s="1"/>
      <c r="K413" s="1"/>
      <c r="M413" s="1"/>
      <c r="N413" s="1"/>
      <c r="O413" s="1"/>
      <c r="R413" s="1"/>
      <c r="V413" s="1"/>
      <c r="Z413" s="1"/>
      <c r="AD413" s="1"/>
      <c r="AH413" s="1"/>
      <c r="AL413" s="1"/>
      <c r="AP413" s="1"/>
      <c r="AT413" s="1"/>
      <c r="AX413" s="1"/>
    </row>
    <row r="414" spans="9:50" ht="15.75" customHeight="1" x14ac:dyDescent="0.35">
      <c r="I414" s="1"/>
      <c r="J414" s="1"/>
      <c r="K414" s="1"/>
      <c r="M414" s="1"/>
      <c r="N414" s="1"/>
      <c r="O414" s="1"/>
      <c r="R414" s="1"/>
      <c r="V414" s="1"/>
      <c r="Z414" s="1"/>
      <c r="AD414" s="1"/>
      <c r="AH414" s="1"/>
      <c r="AL414" s="1"/>
      <c r="AP414" s="1"/>
      <c r="AT414" s="1"/>
      <c r="AX414" s="1"/>
    </row>
    <row r="415" spans="9:50" ht="15.75" customHeight="1" x14ac:dyDescent="0.35">
      <c r="I415" s="1"/>
      <c r="J415" s="1"/>
      <c r="K415" s="1"/>
      <c r="M415" s="1"/>
      <c r="N415" s="1"/>
      <c r="O415" s="1"/>
      <c r="R415" s="1"/>
      <c r="V415" s="1"/>
      <c r="Z415" s="1"/>
      <c r="AD415" s="1"/>
      <c r="AH415" s="1"/>
      <c r="AL415" s="1"/>
      <c r="AP415" s="1"/>
      <c r="AT415" s="1"/>
      <c r="AX415" s="1"/>
    </row>
    <row r="416" spans="9:50" ht="15.75" customHeight="1" x14ac:dyDescent="0.35">
      <c r="I416" s="1"/>
      <c r="J416" s="1"/>
      <c r="K416" s="1"/>
      <c r="M416" s="1"/>
      <c r="N416" s="1"/>
      <c r="O416" s="1"/>
      <c r="R416" s="1"/>
      <c r="V416" s="1"/>
      <c r="Z416" s="1"/>
      <c r="AD416" s="1"/>
      <c r="AH416" s="1"/>
      <c r="AL416" s="1"/>
      <c r="AP416" s="1"/>
      <c r="AT416" s="1"/>
      <c r="AX416" s="1"/>
    </row>
    <row r="417" spans="9:50" ht="15.75" customHeight="1" x14ac:dyDescent="0.35">
      <c r="I417" s="1"/>
      <c r="J417" s="1"/>
      <c r="K417" s="1"/>
      <c r="M417" s="1"/>
      <c r="N417" s="1"/>
      <c r="O417" s="1"/>
      <c r="R417" s="1"/>
      <c r="V417" s="1"/>
      <c r="Z417" s="1"/>
      <c r="AD417" s="1"/>
      <c r="AH417" s="1"/>
      <c r="AL417" s="1"/>
      <c r="AP417" s="1"/>
      <c r="AT417" s="1"/>
      <c r="AX417" s="1"/>
    </row>
    <row r="418" spans="9:50" ht="15.75" customHeight="1" x14ac:dyDescent="0.35">
      <c r="I418" s="1"/>
      <c r="J418" s="1"/>
      <c r="K418" s="1"/>
      <c r="M418" s="1"/>
      <c r="N418" s="1"/>
      <c r="O418" s="1"/>
      <c r="R418" s="1"/>
      <c r="V418" s="1"/>
      <c r="Z418" s="1"/>
      <c r="AD418" s="1"/>
      <c r="AH418" s="1"/>
      <c r="AL418" s="1"/>
      <c r="AP418" s="1"/>
      <c r="AT418" s="1"/>
      <c r="AX418" s="1"/>
    </row>
    <row r="419" spans="9:50" ht="15.75" customHeight="1" x14ac:dyDescent="0.35">
      <c r="I419" s="1"/>
      <c r="J419" s="1"/>
      <c r="K419" s="1"/>
      <c r="M419" s="1"/>
      <c r="N419" s="1"/>
      <c r="O419" s="1"/>
      <c r="R419" s="1"/>
      <c r="V419" s="1"/>
      <c r="Z419" s="1"/>
      <c r="AD419" s="1"/>
      <c r="AH419" s="1"/>
      <c r="AL419" s="1"/>
      <c r="AP419" s="1"/>
      <c r="AT419" s="1"/>
      <c r="AX419" s="1"/>
    </row>
    <row r="420" spans="9:50" ht="15.75" customHeight="1" x14ac:dyDescent="0.35">
      <c r="I420" s="1"/>
      <c r="J420" s="1"/>
      <c r="K420" s="1"/>
      <c r="M420" s="1"/>
      <c r="N420" s="1"/>
      <c r="O420" s="1"/>
      <c r="R420" s="1"/>
      <c r="V420" s="1"/>
      <c r="Z420" s="1"/>
      <c r="AD420" s="1"/>
      <c r="AH420" s="1"/>
      <c r="AL420" s="1"/>
      <c r="AP420" s="1"/>
      <c r="AT420" s="1"/>
      <c r="AX420" s="1"/>
    </row>
    <row r="421" spans="9:50" ht="15.75" customHeight="1" x14ac:dyDescent="0.35">
      <c r="I421" s="1"/>
      <c r="J421" s="1"/>
      <c r="K421" s="1"/>
      <c r="M421" s="1"/>
      <c r="N421" s="1"/>
      <c r="O421" s="1"/>
      <c r="R421" s="1"/>
      <c r="V421" s="1"/>
      <c r="Z421" s="1"/>
      <c r="AD421" s="1"/>
      <c r="AH421" s="1"/>
      <c r="AL421" s="1"/>
      <c r="AP421" s="1"/>
      <c r="AT421" s="1"/>
      <c r="AX421" s="1"/>
    </row>
    <row r="422" spans="9:50" ht="15.75" customHeight="1" x14ac:dyDescent="0.35">
      <c r="I422" s="1"/>
      <c r="J422" s="1"/>
      <c r="K422" s="1"/>
      <c r="M422" s="1"/>
      <c r="N422" s="1"/>
      <c r="O422" s="1"/>
      <c r="R422" s="1"/>
      <c r="V422" s="1"/>
      <c r="Z422" s="1"/>
      <c r="AD422" s="1"/>
      <c r="AH422" s="1"/>
      <c r="AL422" s="1"/>
      <c r="AP422" s="1"/>
      <c r="AT422" s="1"/>
      <c r="AX422" s="1"/>
    </row>
    <row r="423" spans="9:50" ht="15.75" customHeight="1" x14ac:dyDescent="0.35">
      <c r="I423" s="1"/>
      <c r="J423" s="1"/>
      <c r="K423" s="1"/>
      <c r="M423" s="1"/>
      <c r="N423" s="1"/>
      <c r="O423" s="1"/>
      <c r="R423" s="1"/>
      <c r="V423" s="1"/>
      <c r="Z423" s="1"/>
      <c r="AD423" s="1"/>
      <c r="AH423" s="1"/>
      <c r="AL423" s="1"/>
      <c r="AP423" s="1"/>
      <c r="AT423" s="1"/>
      <c r="AX423" s="1"/>
    </row>
    <row r="424" spans="9:50" ht="15.75" customHeight="1" x14ac:dyDescent="0.35">
      <c r="I424" s="1"/>
      <c r="J424" s="1"/>
      <c r="K424" s="1"/>
      <c r="M424" s="1"/>
      <c r="N424" s="1"/>
      <c r="O424" s="1"/>
      <c r="R424" s="1"/>
      <c r="V424" s="1"/>
      <c r="Z424" s="1"/>
      <c r="AD424" s="1"/>
      <c r="AH424" s="1"/>
      <c r="AL424" s="1"/>
      <c r="AP424" s="1"/>
      <c r="AT424" s="1"/>
      <c r="AX424" s="1"/>
    </row>
    <row r="425" spans="9:50" ht="15.75" customHeight="1" x14ac:dyDescent="0.35">
      <c r="I425" s="1"/>
      <c r="J425" s="1"/>
      <c r="K425" s="1"/>
      <c r="M425" s="1"/>
      <c r="N425" s="1"/>
      <c r="O425" s="1"/>
      <c r="R425" s="1"/>
      <c r="V425" s="1"/>
      <c r="Z425" s="1"/>
      <c r="AD425" s="1"/>
      <c r="AH425" s="1"/>
      <c r="AL425" s="1"/>
      <c r="AP425" s="1"/>
      <c r="AT425" s="1"/>
      <c r="AX425" s="1"/>
    </row>
    <row r="426" spans="9:50" ht="15.75" customHeight="1" x14ac:dyDescent="0.35">
      <c r="I426" s="1"/>
      <c r="J426" s="1"/>
      <c r="K426" s="1"/>
      <c r="M426" s="1"/>
      <c r="N426" s="1"/>
      <c r="O426" s="1"/>
      <c r="R426" s="1"/>
      <c r="V426" s="1"/>
      <c r="Z426" s="1"/>
      <c r="AD426" s="1"/>
      <c r="AH426" s="1"/>
      <c r="AL426" s="1"/>
      <c r="AP426" s="1"/>
      <c r="AT426" s="1"/>
      <c r="AX426" s="1"/>
    </row>
    <row r="427" spans="9:50" ht="15.75" customHeight="1" x14ac:dyDescent="0.35">
      <c r="I427" s="1"/>
      <c r="J427" s="1"/>
      <c r="K427" s="1"/>
      <c r="M427" s="1"/>
      <c r="N427" s="1"/>
      <c r="O427" s="1"/>
      <c r="R427" s="1"/>
      <c r="V427" s="1"/>
      <c r="Z427" s="1"/>
      <c r="AD427" s="1"/>
      <c r="AH427" s="1"/>
      <c r="AL427" s="1"/>
      <c r="AP427" s="1"/>
      <c r="AT427" s="1"/>
      <c r="AX427" s="1"/>
    </row>
    <row r="428" spans="9:50" ht="15.75" customHeight="1" x14ac:dyDescent="0.35">
      <c r="I428" s="1"/>
      <c r="J428" s="1"/>
      <c r="K428" s="1"/>
      <c r="M428" s="1"/>
      <c r="N428" s="1"/>
      <c r="O428" s="1"/>
      <c r="R428" s="1"/>
      <c r="V428" s="1"/>
      <c r="Z428" s="1"/>
      <c r="AD428" s="1"/>
      <c r="AH428" s="1"/>
      <c r="AL428" s="1"/>
      <c r="AP428" s="1"/>
      <c r="AT428" s="1"/>
      <c r="AX428" s="1"/>
    </row>
    <row r="429" spans="9:50" ht="15.75" customHeight="1" x14ac:dyDescent="0.35">
      <c r="I429" s="1"/>
      <c r="J429" s="1"/>
      <c r="K429" s="1"/>
      <c r="M429" s="1"/>
      <c r="N429" s="1"/>
      <c r="O429" s="1"/>
      <c r="R429" s="1"/>
      <c r="V429" s="1"/>
      <c r="Z429" s="1"/>
      <c r="AD429" s="1"/>
      <c r="AH429" s="1"/>
      <c r="AL429" s="1"/>
      <c r="AP429" s="1"/>
      <c r="AT429" s="1"/>
      <c r="AX429" s="1"/>
    </row>
    <row r="430" spans="9:50" ht="15.75" customHeight="1" x14ac:dyDescent="0.35">
      <c r="I430" s="1"/>
      <c r="J430" s="1"/>
      <c r="K430" s="1"/>
      <c r="M430" s="1"/>
      <c r="N430" s="1"/>
      <c r="O430" s="1"/>
      <c r="R430" s="1"/>
      <c r="V430" s="1"/>
      <c r="Z430" s="1"/>
      <c r="AD430" s="1"/>
      <c r="AH430" s="1"/>
      <c r="AL430" s="1"/>
      <c r="AP430" s="1"/>
      <c r="AT430" s="1"/>
      <c r="AX430" s="1"/>
    </row>
    <row r="431" spans="9:50" ht="15.75" customHeight="1" x14ac:dyDescent="0.35">
      <c r="I431" s="1"/>
      <c r="J431" s="1"/>
      <c r="K431" s="1"/>
      <c r="M431" s="1"/>
      <c r="N431" s="1"/>
      <c r="O431" s="1"/>
      <c r="R431" s="1"/>
      <c r="V431" s="1"/>
      <c r="Z431" s="1"/>
      <c r="AD431" s="1"/>
      <c r="AH431" s="1"/>
      <c r="AL431" s="1"/>
      <c r="AP431" s="1"/>
      <c r="AT431" s="1"/>
      <c r="AX431" s="1"/>
    </row>
    <row r="432" spans="9:50" ht="15.75" customHeight="1" x14ac:dyDescent="0.35">
      <c r="I432" s="1"/>
      <c r="J432" s="1"/>
      <c r="K432" s="1"/>
      <c r="M432" s="1"/>
      <c r="N432" s="1"/>
      <c r="O432" s="1"/>
      <c r="R432" s="1"/>
      <c r="V432" s="1"/>
      <c r="Z432" s="1"/>
      <c r="AD432" s="1"/>
      <c r="AH432" s="1"/>
      <c r="AL432" s="1"/>
      <c r="AP432" s="1"/>
      <c r="AT432" s="1"/>
      <c r="AX432" s="1"/>
    </row>
    <row r="433" spans="9:50" ht="15.75" customHeight="1" x14ac:dyDescent="0.35">
      <c r="I433" s="1"/>
      <c r="J433" s="1"/>
      <c r="K433" s="1"/>
      <c r="M433" s="1"/>
      <c r="N433" s="1"/>
      <c r="O433" s="1"/>
      <c r="R433" s="1"/>
      <c r="V433" s="1"/>
      <c r="Z433" s="1"/>
      <c r="AD433" s="1"/>
      <c r="AH433" s="1"/>
      <c r="AL433" s="1"/>
      <c r="AP433" s="1"/>
      <c r="AT433" s="1"/>
      <c r="AX433" s="1"/>
    </row>
    <row r="434" spans="9:50" ht="15.75" customHeight="1" x14ac:dyDescent="0.35">
      <c r="I434" s="1"/>
      <c r="J434" s="1"/>
      <c r="K434" s="1"/>
      <c r="M434" s="1"/>
      <c r="N434" s="1"/>
      <c r="O434" s="1"/>
      <c r="R434" s="1"/>
      <c r="V434" s="1"/>
      <c r="Z434" s="1"/>
      <c r="AD434" s="1"/>
      <c r="AH434" s="1"/>
      <c r="AL434" s="1"/>
      <c r="AP434" s="1"/>
      <c r="AT434" s="1"/>
      <c r="AX434" s="1"/>
    </row>
    <row r="435" spans="9:50" ht="15.75" customHeight="1" x14ac:dyDescent="0.35">
      <c r="I435" s="1"/>
      <c r="J435" s="1"/>
      <c r="K435" s="1"/>
      <c r="M435" s="1"/>
      <c r="N435" s="1"/>
      <c r="O435" s="1"/>
      <c r="R435" s="1"/>
      <c r="V435" s="1"/>
      <c r="Z435" s="1"/>
      <c r="AD435" s="1"/>
      <c r="AH435" s="1"/>
      <c r="AL435" s="1"/>
      <c r="AP435" s="1"/>
      <c r="AT435" s="1"/>
      <c r="AX435" s="1"/>
    </row>
    <row r="436" spans="9:50" ht="15.75" customHeight="1" x14ac:dyDescent="0.35">
      <c r="I436" s="1"/>
      <c r="J436" s="1"/>
      <c r="K436" s="1"/>
      <c r="M436" s="1"/>
      <c r="N436" s="1"/>
      <c r="O436" s="1"/>
      <c r="R436" s="1"/>
      <c r="V436" s="1"/>
      <c r="Z436" s="1"/>
      <c r="AD436" s="1"/>
      <c r="AH436" s="1"/>
      <c r="AL436" s="1"/>
      <c r="AP436" s="1"/>
      <c r="AT436" s="1"/>
      <c r="AX436" s="1"/>
    </row>
    <row r="437" spans="9:50" ht="15.75" customHeight="1" x14ac:dyDescent="0.35">
      <c r="I437" s="1"/>
      <c r="J437" s="1"/>
      <c r="K437" s="1"/>
      <c r="M437" s="1"/>
      <c r="N437" s="1"/>
      <c r="O437" s="1"/>
      <c r="R437" s="1"/>
      <c r="V437" s="1"/>
      <c r="Z437" s="1"/>
      <c r="AD437" s="1"/>
      <c r="AH437" s="1"/>
      <c r="AL437" s="1"/>
      <c r="AP437" s="1"/>
      <c r="AT437" s="1"/>
      <c r="AX437" s="1"/>
    </row>
    <row r="438" spans="9:50" ht="15.75" customHeight="1" x14ac:dyDescent="0.35">
      <c r="I438" s="1"/>
      <c r="J438" s="1"/>
      <c r="K438" s="1"/>
      <c r="M438" s="1"/>
      <c r="N438" s="1"/>
      <c r="O438" s="1"/>
      <c r="R438" s="1"/>
      <c r="V438" s="1"/>
      <c r="Z438" s="1"/>
      <c r="AD438" s="1"/>
      <c r="AH438" s="1"/>
      <c r="AL438" s="1"/>
      <c r="AP438" s="1"/>
      <c r="AT438" s="1"/>
      <c r="AX438" s="1"/>
    </row>
    <row r="439" spans="9:50" ht="15.75" customHeight="1" x14ac:dyDescent="0.35">
      <c r="I439" s="1"/>
      <c r="J439" s="1"/>
      <c r="K439" s="1"/>
      <c r="M439" s="1"/>
      <c r="N439" s="1"/>
      <c r="O439" s="1"/>
      <c r="R439" s="1"/>
      <c r="V439" s="1"/>
      <c r="Z439" s="1"/>
      <c r="AD439" s="1"/>
      <c r="AH439" s="1"/>
      <c r="AL439" s="1"/>
      <c r="AP439" s="1"/>
      <c r="AT439" s="1"/>
      <c r="AX439" s="1"/>
    </row>
    <row r="440" spans="9:50" ht="15.75" customHeight="1" x14ac:dyDescent="0.35">
      <c r="I440" s="1"/>
      <c r="J440" s="1"/>
      <c r="K440" s="1"/>
      <c r="M440" s="1"/>
      <c r="N440" s="1"/>
      <c r="O440" s="1"/>
      <c r="R440" s="1"/>
      <c r="V440" s="1"/>
      <c r="Z440" s="1"/>
      <c r="AD440" s="1"/>
      <c r="AH440" s="1"/>
      <c r="AL440" s="1"/>
      <c r="AP440" s="1"/>
      <c r="AT440" s="1"/>
      <c r="AX440" s="1"/>
    </row>
    <row r="441" spans="9:50" ht="15.75" customHeight="1" x14ac:dyDescent="0.35">
      <c r="I441" s="1"/>
      <c r="J441" s="1"/>
      <c r="K441" s="1"/>
      <c r="M441" s="1"/>
      <c r="N441" s="1"/>
      <c r="O441" s="1"/>
      <c r="R441" s="1"/>
      <c r="V441" s="1"/>
      <c r="Z441" s="1"/>
      <c r="AD441" s="1"/>
      <c r="AH441" s="1"/>
      <c r="AL441" s="1"/>
      <c r="AP441" s="1"/>
      <c r="AT441" s="1"/>
      <c r="AX441" s="1"/>
    </row>
    <row r="442" spans="9:50" ht="15.75" customHeight="1" x14ac:dyDescent="0.35">
      <c r="I442" s="1"/>
      <c r="J442" s="1"/>
      <c r="K442" s="1"/>
      <c r="M442" s="1"/>
      <c r="N442" s="1"/>
      <c r="O442" s="1"/>
      <c r="R442" s="1"/>
      <c r="V442" s="1"/>
      <c r="Z442" s="1"/>
      <c r="AD442" s="1"/>
      <c r="AH442" s="1"/>
      <c r="AL442" s="1"/>
      <c r="AP442" s="1"/>
      <c r="AT442" s="1"/>
      <c r="AX442" s="1"/>
    </row>
    <row r="443" spans="9:50" ht="15.75" customHeight="1" x14ac:dyDescent="0.35">
      <c r="I443" s="1"/>
      <c r="J443" s="1"/>
      <c r="K443" s="1"/>
      <c r="M443" s="1"/>
      <c r="N443" s="1"/>
      <c r="O443" s="1"/>
      <c r="R443" s="1"/>
      <c r="V443" s="1"/>
      <c r="Z443" s="1"/>
      <c r="AD443" s="1"/>
      <c r="AH443" s="1"/>
      <c r="AL443" s="1"/>
      <c r="AP443" s="1"/>
      <c r="AT443" s="1"/>
      <c r="AX443" s="1"/>
    </row>
    <row r="444" spans="9:50" ht="15.75" customHeight="1" x14ac:dyDescent="0.35">
      <c r="I444" s="1"/>
      <c r="J444" s="1"/>
      <c r="K444" s="1"/>
      <c r="M444" s="1"/>
      <c r="N444" s="1"/>
      <c r="O444" s="1"/>
      <c r="R444" s="1"/>
      <c r="V444" s="1"/>
      <c r="Z444" s="1"/>
      <c r="AD444" s="1"/>
      <c r="AH444" s="1"/>
      <c r="AL444" s="1"/>
      <c r="AP444" s="1"/>
      <c r="AT444" s="1"/>
      <c r="AX444" s="1"/>
    </row>
    <row r="445" spans="9:50" ht="15.75" customHeight="1" x14ac:dyDescent="0.35">
      <c r="I445" s="1"/>
      <c r="J445" s="1"/>
      <c r="K445" s="1"/>
      <c r="M445" s="1"/>
      <c r="N445" s="1"/>
      <c r="O445" s="1"/>
      <c r="R445" s="1"/>
      <c r="V445" s="1"/>
      <c r="Z445" s="1"/>
      <c r="AD445" s="1"/>
      <c r="AH445" s="1"/>
      <c r="AL445" s="1"/>
      <c r="AP445" s="1"/>
      <c r="AT445" s="1"/>
      <c r="AX445" s="1"/>
    </row>
    <row r="446" spans="9:50" ht="15.75" customHeight="1" x14ac:dyDescent="0.35">
      <c r="I446" s="1"/>
      <c r="J446" s="1"/>
      <c r="K446" s="1"/>
      <c r="M446" s="1"/>
      <c r="N446" s="1"/>
      <c r="O446" s="1"/>
      <c r="R446" s="1"/>
      <c r="V446" s="1"/>
      <c r="Z446" s="1"/>
      <c r="AD446" s="1"/>
      <c r="AH446" s="1"/>
      <c r="AL446" s="1"/>
      <c r="AP446" s="1"/>
      <c r="AT446" s="1"/>
      <c r="AX446" s="1"/>
    </row>
    <row r="447" spans="9:50" ht="15.75" customHeight="1" x14ac:dyDescent="0.35">
      <c r="I447" s="1"/>
      <c r="J447" s="1"/>
      <c r="K447" s="1"/>
      <c r="M447" s="1"/>
      <c r="N447" s="1"/>
      <c r="O447" s="1"/>
      <c r="R447" s="1"/>
      <c r="V447" s="1"/>
      <c r="Z447" s="1"/>
      <c r="AD447" s="1"/>
      <c r="AH447" s="1"/>
      <c r="AL447" s="1"/>
      <c r="AP447" s="1"/>
      <c r="AT447" s="1"/>
      <c r="AX447" s="1"/>
    </row>
    <row r="448" spans="9:50" ht="15.75" customHeight="1" x14ac:dyDescent="0.35">
      <c r="I448" s="1"/>
      <c r="J448" s="1"/>
      <c r="K448" s="1"/>
      <c r="M448" s="1"/>
      <c r="N448" s="1"/>
      <c r="O448" s="1"/>
      <c r="R448" s="1"/>
      <c r="V448" s="1"/>
      <c r="Z448" s="1"/>
      <c r="AD448" s="1"/>
      <c r="AH448" s="1"/>
      <c r="AL448" s="1"/>
      <c r="AP448" s="1"/>
      <c r="AT448" s="1"/>
      <c r="AX448" s="1"/>
    </row>
    <row r="449" spans="9:50" ht="15.75" customHeight="1" x14ac:dyDescent="0.35">
      <c r="I449" s="1"/>
      <c r="J449" s="1"/>
      <c r="K449" s="1"/>
      <c r="M449" s="1"/>
      <c r="N449" s="1"/>
      <c r="O449" s="1"/>
      <c r="R449" s="1"/>
      <c r="V449" s="1"/>
      <c r="Z449" s="1"/>
      <c r="AD449" s="1"/>
      <c r="AH449" s="1"/>
      <c r="AL449" s="1"/>
      <c r="AP449" s="1"/>
      <c r="AT449" s="1"/>
      <c r="AX449" s="1"/>
    </row>
    <row r="450" spans="9:50" ht="15.75" customHeight="1" x14ac:dyDescent="0.35">
      <c r="I450" s="1"/>
      <c r="J450" s="1"/>
      <c r="K450" s="1"/>
      <c r="M450" s="1"/>
      <c r="N450" s="1"/>
      <c r="O450" s="1"/>
      <c r="R450" s="1"/>
      <c r="V450" s="1"/>
      <c r="Z450" s="1"/>
      <c r="AD450" s="1"/>
      <c r="AH450" s="1"/>
      <c r="AL450" s="1"/>
      <c r="AP450" s="1"/>
      <c r="AT450" s="1"/>
      <c r="AX450" s="1"/>
    </row>
    <row r="451" spans="9:50" ht="15.75" customHeight="1" x14ac:dyDescent="0.35">
      <c r="I451" s="1"/>
      <c r="J451" s="1"/>
      <c r="K451" s="1"/>
      <c r="M451" s="1"/>
      <c r="N451" s="1"/>
      <c r="O451" s="1"/>
      <c r="R451" s="1"/>
      <c r="V451" s="1"/>
      <c r="Z451" s="1"/>
      <c r="AD451" s="1"/>
      <c r="AH451" s="1"/>
      <c r="AL451" s="1"/>
      <c r="AP451" s="1"/>
      <c r="AT451" s="1"/>
      <c r="AX451" s="1"/>
    </row>
    <row r="452" spans="9:50" ht="15.75" customHeight="1" x14ac:dyDescent="0.35">
      <c r="I452" s="1"/>
      <c r="J452" s="1"/>
      <c r="K452" s="1"/>
      <c r="M452" s="1"/>
      <c r="N452" s="1"/>
      <c r="O452" s="1"/>
      <c r="R452" s="1"/>
      <c r="V452" s="1"/>
      <c r="Z452" s="1"/>
      <c r="AD452" s="1"/>
      <c r="AH452" s="1"/>
      <c r="AL452" s="1"/>
      <c r="AP452" s="1"/>
      <c r="AT452" s="1"/>
      <c r="AX452" s="1"/>
    </row>
    <row r="453" spans="9:50" ht="15.75" customHeight="1" x14ac:dyDescent="0.35">
      <c r="I453" s="1"/>
      <c r="J453" s="1"/>
      <c r="K453" s="1"/>
      <c r="M453" s="1"/>
      <c r="N453" s="1"/>
      <c r="O453" s="1"/>
      <c r="R453" s="1"/>
      <c r="V453" s="1"/>
      <c r="Z453" s="1"/>
      <c r="AD453" s="1"/>
      <c r="AH453" s="1"/>
      <c r="AL453" s="1"/>
      <c r="AP453" s="1"/>
      <c r="AT453" s="1"/>
      <c r="AX453" s="1"/>
    </row>
    <row r="454" spans="9:50" ht="15.75" customHeight="1" x14ac:dyDescent="0.35">
      <c r="I454" s="1"/>
      <c r="J454" s="1"/>
      <c r="K454" s="1"/>
      <c r="M454" s="1"/>
      <c r="N454" s="1"/>
      <c r="O454" s="1"/>
      <c r="R454" s="1"/>
      <c r="V454" s="1"/>
      <c r="Z454" s="1"/>
      <c r="AD454" s="1"/>
      <c r="AH454" s="1"/>
      <c r="AL454" s="1"/>
      <c r="AP454" s="1"/>
      <c r="AT454" s="1"/>
      <c r="AX454" s="1"/>
    </row>
    <row r="455" spans="9:50" ht="15.75" customHeight="1" x14ac:dyDescent="0.35">
      <c r="I455" s="1"/>
      <c r="J455" s="1"/>
      <c r="K455" s="1"/>
      <c r="M455" s="1"/>
      <c r="N455" s="1"/>
      <c r="O455" s="1"/>
      <c r="R455" s="1"/>
      <c r="V455" s="1"/>
      <c r="Z455" s="1"/>
      <c r="AD455" s="1"/>
      <c r="AH455" s="1"/>
      <c r="AL455" s="1"/>
      <c r="AP455" s="1"/>
      <c r="AT455" s="1"/>
      <c r="AX455" s="1"/>
    </row>
    <row r="456" spans="9:50" ht="15.75" customHeight="1" x14ac:dyDescent="0.35">
      <c r="I456" s="1"/>
      <c r="J456" s="1"/>
      <c r="K456" s="1"/>
      <c r="M456" s="1"/>
      <c r="N456" s="1"/>
      <c r="O456" s="1"/>
      <c r="R456" s="1"/>
      <c r="V456" s="1"/>
      <c r="Z456" s="1"/>
      <c r="AD456" s="1"/>
      <c r="AH456" s="1"/>
      <c r="AL456" s="1"/>
      <c r="AP456" s="1"/>
      <c r="AT456" s="1"/>
      <c r="AX456" s="1"/>
    </row>
    <row r="457" spans="9:50" ht="15.75" customHeight="1" x14ac:dyDescent="0.35">
      <c r="I457" s="1"/>
      <c r="J457" s="1"/>
      <c r="K457" s="1"/>
      <c r="M457" s="1"/>
      <c r="N457" s="1"/>
      <c r="O457" s="1"/>
      <c r="R457" s="1"/>
      <c r="V457" s="1"/>
      <c r="Z457" s="1"/>
      <c r="AD457" s="1"/>
      <c r="AH457" s="1"/>
      <c r="AL457" s="1"/>
      <c r="AP457" s="1"/>
      <c r="AT457" s="1"/>
      <c r="AX457" s="1"/>
    </row>
    <row r="458" spans="9:50" ht="15.75" customHeight="1" x14ac:dyDescent="0.35">
      <c r="I458" s="1"/>
      <c r="J458" s="1"/>
      <c r="K458" s="1"/>
      <c r="M458" s="1"/>
      <c r="N458" s="1"/>
      <c r="O458" s="1"/>
      <c r="R458" s="1"/>
      <c r="V458" s="1"/>
      <c r="Z458" s="1"/>
      <c r="AD458" s="1"/>
      <c r="AH458" s="1"/>
      <c r="AL458" s="1"/>
      <c r="AP458" s="1"/>
      <c r="AT458" s="1"/>
      <c r="AX458" s="1"/>
    </row>
    <row r="459" spans="9:50" ht="15.75" customHeight="1" x14ac:dyDescent="0.35">
      <c r="I459" s="1"/>
      <c r="J459" s="1"/>
      <c r="K459" s="1"/>
      <c r="M459" s="1"/>
      <c r="N459" s="1"/>
      <c r="O459" s="1"/>
      <c r="R459" s="1"/>
      <c r="V459" s="1"/>
      <c r="Z459" s="1"/>
      <c r="AD459" s="1"/>
      <c r="AH459" s="1"/>
      <c r="AL459" s="1"/>
      <c r="AP459" s="1"/>
      <c r="AT459" s="1"/>
      <c r="AX459" s="1"/>
    </row>
    <row r="460" spans="9:50" ht="15.75" customHeight="1" x14ac:dyDescent="0.35">
      <c r="I460" s="1"/>
      <c r="J460" s="1"/>
      <c r="K460" s="1"/>
      <c r="M460" s="1"/>
      <c r="N460" s="1"/>
      <c r="O460" s="1"/>
      <c r="R460" s="1"/>
      <c r="V460" s="1"/>
      <c r="Z460" s="1"/>
      <c r="AD460" s="1"/>
      <c r="AH460" s="1"/>
      <c r="AL460" s="1"/>
      <c r="AP460" s="1"/>
      <c r="AT460" s="1"/>
      <c r="AX460" s="1"/>
    </row>
    <row r="461" spans="9:50" ht="15.75" customHeight="1" x14ac:dyDescent="0.35">
      <c r="I461" s="1"/>
      <c r="J461" s="1"/>
      <c r="K461" s="1"/>
      <c r="M461" s="1"/>
      <c r="N461" s="1"/>
      <c r="O461" s="1"/>
      <c r="R461" s="1"/>
      <c r="V461" s="1"/>
      <c r="Z461" s="1"/>
      <c r="AD461" s="1"/>
      <c r="AH461" s="1"/>
      <c r="AL461" s="1"/>
      <c r="AP461" s="1"/>
      <c r="AT461" s="1"/>
      <c r="AX461" s="1"/>
    </row>
    <row r="462" spans="9:50" ht="15.75" customHeight="1" x14ac:dyDescent="0.35">
      <c r="I462" s="1"/>
      <c r="J462" s="1"/>
      <c r="K462" s="1"/>
      <c r="M462" s="1"/>
      <c r="N462" s="1"/>
      <c r="O462" s="1"/>
      <c r="R462" s="1"/>
      <c r="V462" s="1"/>
      <c r="Z462" s="1"/>
      <c r="AD462" s="1"/>
      <c r="AH462" s="1"/>
      <c r="AL462" s="1"/>
      <c r="AP462" s="1"/>
      <c r="AT462" s="1"/>
      <c r="AX462" s="1"/>
    </row>
    <row r="463" spans="9:50" ht="15.75" customHeight="1" x14ac:dyDescent="0.35">
      <c r="I463" s="1"/>
      <c r="J463" s="1"/>
      <c r="K463" s="1"/>
      <c r="M463" s="1"/>
      <c r="N463" s="1"/>
      <c r="O463" s="1"/>
      <c r="R463" s="1"/>
      <c r="V463" s="1"/>
      <c r="Z463" s="1"/>
      <c r="AD463" s="1"/>
      <c r="AH463" s="1"/>
      <c r="AL463" s="1"/>
      <c r="AP463" s="1"/>
      <c r="AT463" s="1"/>
      <c r="AX463" s="1"/>
    </row>
    <row r="464" spans="9:50" ht="15.75" customHeight="1" x14ac:dyDescent="0.35">
      <c r="I464" s="1"/>
      <c r="J464" s="1"/>
      <c r="K464" s="1"/>
      <c r="M464" s="1"/>
      <c r="N464" s="1"/>
      <c r="O464" s="1"/>
      <c r="R464" s="1"/>
      <c r="V464" s="1"/>
      <c r="Z464" s="1"/>
      <c r="AD464" s="1"/>
      <c r="AH464" s="1"/>
      <c r="AL464" s="1"/>
      <c r="AP464" s="1"/>
      <c r="AT464" s="1"/>
      <c r="AX464" s="1"/>
    </row>
    <row r="465" spans="9:50" ht="15.75" customHeight="1" x14ac:dyDescent="0.35">
      <c r="I465" s="1"/>
      <c r="J465" s="1"/>
      <c r="K465" s="1"/>
      <c r="M465" s="1"/>
      <c r="N465" s="1"/>
      <c r="O465" s="1"/>
      <c r="R465" s="1"/>
      <c r="V465" s="1"/>
      <c r="Z465" s="1"/>
      <c r="AD465" s="1"/>
      <c r="AH465" s="1"/>
      <c r="AL465" s="1"/>
      <c r="AP465" s="1"/>
      <c r="AT465" s="1"/>
      <c r="AX465" s="1"/>
    </row>
    <row r="466" spans="9:50" ht="15.75" customHeight="1" x14ac:dyDescent="0.35">
      <c r="I466" s="1"/>
      <c r="J466" s="1"/>
      <c r="K466" s="1"/>
      <c r="M466" s="1"/>
      <c r="N466" s="1"/>
      <c r="O466" s="1"/>
      <c r="R466" s="1"/>
      <c r="V466" s="1"/>
      <c r="Z466" s="1"/>
      <c r="AD466" s="1"/>
      <c r="AH466" s="1"/>
      <c r="AL466" s="1"/>
      <c r="AP466" s="1"/>
      <c r="AT466" s="1"/>
      <c r="AX466" s="1"/>
    </row>
    <row r="467" spans="9:50" ht="15.75" customHeight="1" x14ac:dyDescent="0.35">
      <c r="I467" s="1"/>
      <c r="J467" s="1"/>
      <c r="K467" s="1"/>
      <c r="M467" s="1"/>
      <c r="N467" s="1"/>
      <c r="O467" s="1"/>
      <c r="R467" s="1"/>
      <c r="V467" s="1"/>
      <c r="Z467" s="1"/>
      <c r="AD467" s="1"/>
      <c r="AH467" s="1"/>
      <c r="AL467" s="1"/>
      <c r="AP467" s="1"/>
      <c r="AT467" s="1"/>
      <c r="AX467" s="1"/>
    </row>
    <row r="468" spans="9:50" ht="15.75" customHeight="1" x14ac:dyDescent="0.35">
      <c r="I468" s="1"/>
      <c r="J468" s="1"/>
      <c r="K468" s="1"/>
      <c r="M468" s="1"/>
      <c r="N468" s="1"/>
      <c r="O468" s="1"/>
      <c r="R468" s="1"/>
      <c r="V468" s="1"/>
      <c r="Z468" s="1"/>
      <c r="AD468" s="1"/>
      <c r="AH468" s="1"/>
      <c r="AL468" s="1"/>
      <c r="AP468" s="1"/>
      <c r="AT468" s="1"/>
      <c r="AX468" s="1"/>
    </row>
    <row r="469" spans="9:50" ht="15.75" customHeight="1" x14ac:dyDescent="0.35">
      <c r="I469" s="1"/>
      <c r="J469" s="1"/>
      <c r="K469" s="1"/>
      <c r="M469" s="1"/>
      <c r="N469" s="1"/>
      <c r="O469" s="1"/>
      <c r="R469" s="1"/>
      <c r="V469" s="1"/>
      <c r="Z469" s="1"/>
      <c r="AD469" s="1"/>
      <c r="AH469" s="1"/>
      <c r="AL469" s="1"/>
      <c r="AP469" s="1"/>
      <c r="AT469" s="1"/>
      <c r="AX469" s="1"/>
    </row>
    <row r="470" spans="9:50" ht="15.75" customHeight="1" x14ac:dyDescent="0.35">
      <c r="I470" s="1"/>
      <c r="J470" s="1"/>
      <c r="K470" s="1"/>
      <c r="M470" s="1"/>
      <c r="N470" s="1"/>
      <c r="O470" s="1"/>
      <c r="R470" s="1"/>
      <c r="V470" s="1"/>
      <c r="Z470" s="1"/>
      <c r="AD470" s="1"/>
      <c r="AH470" s="1"/>
      <c r="AL470" s="1"/>
      <c r="AP470" s="1"/>
      <c r="AT470" s="1"/>
      <c r="AX470" s="1"/>
    </row>
    <row r="471" spans="9:50" ht="15.75" customHeight="1" x14ac:dyDescent="0.35">
      <c r="I471" s="1"/>
      <c r="J471" s="1"/>
      <c r="K471" s="1"/>
      <c r="M471" s="1"/>
      <c r="N471" s="1"/>
      <c r="O471" s="1"/>
      <c r="R471" s="1"/>
      <c r="V471" s="1"/>
      <c r="Z471" s="1"/>
      <c r="AD471" s="1"/>
      <c r="AH471" s="1"/>
      <c r="AL471" s="1"/>
      <c r="AP471" s="1"/>
      <c r="AT471" s="1"/>
      <c r="AX471" s="1"/>
    </row>
    <row r="472" spans="9:50" ht="15.75" customHeight="1" x14ac:dyDescent="0.35">
      <c r="I472" s="1"/>
      <c r="J472" s="1"/>
      <c r="K472" s="1"/>
      <c r="M472" s="1"/>
      <c r="N472" s="1"/>
      <c r="O472" s="1"/>
      <c r="R472" s="1"/>
      <c r="V472" s="1"/>
      <c r="Z472" s="1"/>
      <c r="AD472" s="1"/>
      <c r="AH472" s="1"/>
      <c r="AL472" s="1"/>
      <c r="AP472" s="1"/>
      <c r="AT472" s="1"/>
      <c r="AX472" s="1"/>
    </row>
    <row r="473" spans="9:50" ht="15.75" customHeight="1" x14ac:dyDescent="0.35">
      <c r="I473" s="1"/>
      <c r="J473" s="1"/>
      <c r="K473" s="1"/>
      <c r="M473" s="1"/>
      <c r="N473" s="1"/>
      <c r="O473" s="1"/>
      <c r="R473" s="1"/>
      <c r="V473" s="1"/>
      <c r="Z473" s="1"/>
      <c r="AD473" s="1"/>
      <c r="AH473" s="1"/>
      <c r="AL473" s="1"/>
      <c r="AP473" s="1"/>
      <c r="AT473" s="1"/>
      <c r="AX473" s="1"/>
    </row>
    <row r="474" spans="9:50" ht="15.75" customHeight="1" x14ac:dyDescent="0.35">
      <c r="I474" s="1"/>
      <c r="J474" s="1"/>
      <c r="K474" s="1"/>
      <c r="M474" s="1"/>
      <c r="N474" s="1"/>
      <c r="O474" s="1"/>
      <c r="R474" s="1"/>
      <c r="V474" s="1"/>
      <c r="Z474" s="1"/>
      <c r="AD474" s="1"/>
      <c r="AH474" s="1"/>
      <c r="AL474" s="1"/>
      <c r="AP474" s="1"/>
      <c r="AT474" s="1"/>
      <c r="AX474" s="1"/>
    </row>
    <row r="475" spans="9:50" ht="15.75" customHeight="1" x14ac:dyDescent="0.35">
      <c r="I475" s="1"/>
      <c r="J475" s="1"/>
      <c r="K475" s="1"/>
      <c r="M475" s="1"/>
      <c r="N475" s="1"/>
      <c r="O475" s="1"/>
      <c r="R475" s="1"/>
      <c r="V475" s="1"/>
      <c r="Z475" s="1"/>
      <c r="AD475" s="1"/>
      <c r="AH475" s="1"/>
      <c r="AL475" s="1"/>
      <c r="AP475" s="1"/>
      <c r="AT475" s="1"/>
      <c r="AX475" s="1"/>
    </row>
    <row r="476" spans="9:50" ht="15.75" customHeight="1" x14ac:dyDescent="0.35">
      <c r="I476" s="1"/>
      <c r="J476" s="1"/>
      <c r="K476" s="1"/>
      <c r="M476" s="1"/>
      <c r="N476" s="1"/>
      <c r="O476" s="1"/>
      <c r="R476" s="1"/>
      <c r="V476" s="1"/>
      <c r="Z476" s="1"/>
      <c r="AD476" s="1"/>
      <c r="AH476" s="1"/>
      <c r="AL476" s="1"/>
      <c r="AP476" s="1"/>
      <c r="AT476" s="1"/>
      <c r="AX476" s="1"/>
    </row>
    <row r="477" spans="9:50" ht="15.75" customHeight="1" x14ac:dyDescent="0.35">
      <c r="I477" s="1"/>
      <c r="J477" s="1"/>
      <c r="K477" s="1"/>
      <c r="M477" s="1"/>
      <c r="N477" s="1"/>
      <c r="O477" s="1"/>
      <c r="R477" s="1"/>
      <c r="V477" s="1"/>
      <c r="Z477" s="1"/>
      <c r="AD477" s="1"/>
      <c r="AH477" s="1"/>
      <c r="AL477" s="1"/>
      <c r="AP477" s="1"/>
      <c r="AT477" s="1"/>
      <c r="AX477" s="1"/>
    </row>
    <row r="478" spans="9:50" ht="15.75" customHeight="1" x14ac:dyDescent="0.35">
      <c r="I478" s="1"/>
      <c r="J478" s="1"/>
      <c r="K478" s="1"/>
      <c r="M478" s="1"/>
      <c r="N478" s="1"/>
      <c r="O478" s="1"/>
      <c r="R478" s="1"/>
      <c r="V478" s="1"/>
      <c r="Z478" s="1"/>
      <c r="AD478" s="1"/>
      <c r="AH478" s="1"/>
      <c r="AL478" s="1"/>
      <c r="AP478" s="1"/>
      <c r="AT478" s="1"/>
      <c r="AX478" s="1"/>
    </row>
    <row r="479" spans="9:50" ht="15.75" customHeight="1" x14ac:dyDescent="0.35">
      <c r="I479" s="1"/>
      <c r="J479" s="1"/>
      <c r="K479" s="1"/>
      <c r="M479" s="1"/>
      <c r="N479" s="1"/>
      <c r="O479" s="1"/>
      <c r="R479" s="1"/>
      <c r="V479" s="1"/>
      <c r="Z479" s="1"/>
      <c r="AD479" s="1"/>
      <c r="AH479" s="1"/>
      <c r="AL479" s="1"/>
      <c r="AP479" s="1"/>
      <c r="AT479" s="1"/>
      <c r="AX479" s="1"/>
    </row>
    <row r="480" spans="9:50" ht="15.75" customHeight="1" x14ac:dyDescent="0.35">
      <c r="I480" s="1"/>
      <c r="J480" s="1"/>
      <c r="K480" s="1"/>
      <c r="M480" s="1"/>
      <c r="N480" s="1"/>
      <c r="O480" s="1"/>
      <c r="R480" s="1"/>
      <c r="V480" s="1"/>
      <c r="Z480" s="1"/>
      <c r="AD480" s="1"/>
      <c r="AH480" s="1"/>
      <c r="AL480" s="1"/>
      <c r="AP480" s="1"/>
      <c r="AT480" s="1"/>
      <c r="AX480" s="1"/>
    </row>
    <row r="481" spans="9:50" ht="15.75" customHeight="1" x14ac:dyDescent="0.35">
      <c r="I481" s="1"/>
      <c r="J481" s="1"/>
      <c r="K481" s="1"/>
      <c r="M481" s="1"/>
      <c r="N481" s="1"/>
      <c r="O481" s="1"/>
      <c r="R481" s="1"/>
      <c r="V481" s="1"/>
      <c r="Z481" s="1"/>
      <c r="AD481" s="1"/>
      <c r="AH481" s="1"/>
      <c r="AL481" s="1"/>
      <c r="AP481" s="1"/>
      <c r="AT481" s="1"/>
      <c r="AX481" s="1"/>
    </row>
    <row r="482" spans="9:50" ht="15.75" customHeight="1" x14ac:dyDescent="0.35">
      <c r="I482" s="1"/>
      <c r="J482" s="1"/>
      <c r="K482" s="1"/>
      <c r="M482" s="1"/>
      <c r="N482" s="1"/>
      <c r="O482" s="1"/>
      <c r="R482" s="1"/>
      <c r="V482" s="1"/>
      <c r="Z482" s="1"/>
      <c r="AD482" s="1"/>
      <c r="AH482" s="1"/>
      <c r="AL482" s="1"/>
      <c r="AP482" s="1"/>
      <c r="AT482" s="1"/>
      <c r="AX482" s="1"/>
    </row>
    <row r="483" spans="9:50" ht="15.75" customHeight="1" x14ac:dyDescent="0.35">
      <c r="I483" s="1"/>
      <c r="J483" s="1"/>
      <c r="K483" s="1"/>
      <c r="M483" s="1"/>
      <c r="N483" s="1"/>
      <c r="O483" s="1"/>
      <c r="R483" s="1"/>
      <c r="V483" s="1"/>
      <c r="Z483" s="1"/>
      <c r="AD483" s="1"/>
      <c r="AH483" s="1"/>
      <c r="AL483" s="1"/>
      <c r="AP483" s="1"/>
      <c r="AT483" s="1"/>
      <c r="AX483" s="1"/>
    </row>
    <row r="484" spans="9:50" ht="15.75" customHeight="1" x14ac:dyDescent="0.35">
      <c r="I484" s="1"/>
      <c r="J484" s="1"/>
      <c r="K484" s="1"/>
      <c r="M484" s="1"/>
      <c r="N484" s="1"/>
      <c r="O484" s="1"/>
      <c r="R484" s="1"/>
      <c r="V484" s="1"/>
      <c r="Z484" s="1"/>
      <c r="AD484" s="1"/>
      <c r="AH484" s="1"/>
      <c r="AL484" s="1"/>
      <c r="AP484" s="1"/>
      <c r="AT484" s="1"/>
      <c r="AX484" s="1"/>
    </row>
    <row r="485" spans="9:50" ht="15.75" customHeight="1" x14ac:dyDescent="0.35">
      <c r="I485" s="1"/>
      <c r="J485" s="1"/>
      <c r="K485" s="1"/>
      <c r="M485" s="1"/>
      <c r="N485" s="1"/>
      <c r="O485" s="1"/>
      <c r="R485" s="1"/>
      <c r="V485" s="1"/>
      <c r="Z485" s="1"/>
      <c r="AD485" s="1"/>
      <c r="AH485" s="1"/>
      <c r="AL485" s="1"/>
      <c r="AP485" s="1"/>
      <c r="AT485" s="1"/>
      <c r="AX485" s="1"/>
    </row>
    <row r="486" spans="9:50" ht="15.75" customHeight="1" x14ac:dyDescent="0.35">
      <c r="I486" s="1"/>
      <c r="J486" s="1"/>
      <c r="K486" s="1"/>
      <c r="M486" s="1"/>
      <c r="N486" s="1"/>
      <c r="O486" s="1"/>
      <c r="R486" s="1"/>
      <c r="V486" s="1"/>
      <c r="Z486" s="1"/>
      <c r="AD486" s="1"/>
      <c r="AH486" s="1"/>
      <c r="AL486" s="1"/>
      <c r="AP486" s="1"/>
      <c r="AT486" s="1"/>
      <c r="AX486" s="1"/>
    </row>
    <row r="487" spans="9:50" ht="15.75" customHeight="1" x14ac:dyDescent="0.35">
      <c r="I487" s="1"/>
      <c r="J487" s="1"/>
      <c r="K487" s="1"/>
      <c r="M487" s="1"/>
      <c r="N487" s="1"/>
      <c r="O487" s="1"/>
      <c r="R487" s="1"/>
      <c r="V487" s="1"/>
      <c r="Z487" s="1"/>
      <c r="AD487" s="1"/>
      <c r="AH487" s="1"/>
      <c r="AL487" s="1"/>
      <c r="AP487" s="1"/>
      <c r="AT487" s="1"/>
      <c r="AX487" s="1"/>
    </row>
    <row r="488" spans="9:50" ht="15.75" customHeight="1" x14ac:dyDescent="0.35">
      <c r="I488" s="1"/>
      <c r="J488" s="1"/>
      <c r="K488" s="1"/>
      <c r="M488" s="1"/>
      <c r="N488" s="1"/>
      <c r="O488" s="1"/>
      <c r="R488" s="1"/>
      <c r="V488" s="1"/>
      <c r="Z488" s="1"/>
      <c r="AD488" s="1"/>
      <c r="AH488" s="1"/>
      <c r="AL488" s="1"/>
      <c r="AP488" s="1"/>
      <c r="AT488" s="1"/>
      <c r="AX488" s="1"/>
    </row>
    <row r="489" spans="9:50" ht="15.75" customHeight="1" x14ac:dyDescent="0.35">
      <c r="I489" s="1"/>
      <c r="J489" s="1"/>
      <c r="K489" s="1"/>
      <c r="M489" s="1"/>
      <c r="N489" s="1"/>
      <c r="O489" s="1"/>
      <c r="R489" s="1"/>
      <c r="V489" s="1"/>
      <c r="Z489" s="1"/>
      <c r="AD489" s="1"/>
      <c r="AH489" s="1"/>
      <c r="AL489" s="1"/>
      <c r="AP489" s="1"/>
      <c r="AT489" s="1"/>
      <c r="AX489" s="1"/>
    </row>
    <row r="490" spans="9:50" ht="15.75" customHeight="1" x14ac:dyDescent="0.35">
      <c r="I490" s="1"/>
      <c r="J490" s="1"/>
      <c r="K490" s="1"/>
      <c r="M490" s="1"/>
      <c r="N490" s="1"/>
      <c r="O490" s="1"/>
      <c r="R490" s="1"/>
      <c r="V490" s="1"/>
      <c r="Z490" s="1"/>
      <c r="AD490" s="1"/>
      <c r="AH490" s="1"/>
      <c r="AL490" s="1"/>
      <c r="AP490" s="1"/>
      <c r="AT490" s="1"/>
      <c r="AX490" s="1"/>
    </row>
    <row r="491" spans="9:50" ht="15.75" customHeight="1" x14ac:dyDescent="0.35">
      <c r="I491" s="1"/>
      <c r="J491" s="1"/>
      <c r="K491" s="1"/>
      <c r="M491" s="1"/>
      <c r="N491" s="1"/>
      <c r="O491" s="1"/>
      <c r="R491" s="1"/>
      <c r="V491" s="1"/>
      <c r="Z491" s="1"/>
      <c r="AD491" s="1"/>
      <c r="AH491" s="1"/>
      <c r="AL491" s="1"/>
      <c r="AP491" s="1"/>
      <c r="AT491" s="1"/>
      <c r="AX491" s="1"/>
    </row>
    <row r="492" spans="9:50" ht="15.75" customHeight="1" x14ac:dyDescent="0.35">
      <c r="I492" s="1"/>
      <c r="J492" s="1"/>
      <c r="K492" s="1"/>
      <c r="M492" s="1"/>
      <c r="N492" s="1"/>
      <c r="O492" s="1"/>
      <c r="R492" s="1"/>
      <c r="V492" s="1"/>
      <c r="Z492" s="1"/>
      <c r="AD492" s="1"/>
      <c r="AH492" s="1"/>
      <c r="AL492" s="1"/>
      <c r="AP492" s="1"/>
      <c r="AT492" s="1"/>
      <c r="AX492" s="1"/>
    </row>
    <row r="493" spans="9:50" ht="15.75" customHeight="1" x14ac:dyDescent="0.35">
      <c r="I493" s="1"/>
      <c r="J493" s="1"/>
      <c r="K493" s="1"/>
      <c r="M493" s="1"/>
      <c r="N493" s="1"/>
      <c r="O493" s="1"/>
      <c r="R493" s="1"/>
      <c r="V493" s="1"/>
      <c r="Z493" s="1"/>
      <c r="AD493" s="1"/>
      <c r="AH493" s="1"/>
      <c r="AL493" s="1"/>
      <c r="AP493" s="1"/>
      <c r="AT493" s="1"/>
      <c r="AX493" s="1"/>
    </row>
    <row r="494" spans="9:50" ht="15.75" customHeight="1" x14ac:dyDescent="0.35">
      <c r="I494" s="1"/>
      <c r="J494" s="1"/>
      <c r="K494" s="1"/>
      <c r="M494" s="1"/>
      <c r="N494" s="1"/>
      <c r="O494" s="1"/>
      <c r="R494" s="1"/>
      <c r="V494" s="1"/>
      <c r="Z494" s="1"/>
      <c r="AD494" s="1"/>
      <c r="AH494" s="1"/>
      <c r="AL494" s="1"/>
      <c r="AP494" s="1"/>
      <c r="AT494" s="1"/>
      <c r="AX494" s="1"/>
    </row>
    <row r="495" spans="9:50" ht="15.75" customHeight="1" x14ac:dyDescent="0.35">
      <c r="I495" s="1"/>
      <c r="J495" s="1"/>
      <c r="K495" s="1"/>
      <c r="M495" s="1"/>
      <c r="N495" s="1"/>
      <c r="O495" s="1"/>
      <c r="R495" s="1"/>
      <c r="V495" s="1"/>
      <c r="Z495" s="1"/>
      <c r="AD495" s="1"/>
      <c r="AH495" s="1"/>
      <c r="AL495" s="1"/>
      <c r="AP495" s="1"/>
      <c r="AT495" s="1"/>
      <c r="AX495" s="1"/>
    </row>
    <row r="496" spans="9:50" ht="15.75" customHeight="1" x14ac:dyDescent="0.35">
      <c r="I496" s="1"/>
      <c r="J496" s="1"/>
      <c r="K496" s="1"/>
      <c r="M496" s="1"/>
      <c r="N496" s="1"/>
      <c r="O496" s="1"/>
      <c r="R496" s="1"/>
      <c r="V496" s="1"/>
      <c r="Z496" s="1"/>
      <c r="AD496" s="1"/>
      <c r="AH496" s="1"/>
      <c r="AL496" s="1"/>
      <c r="AP496" s="1"/>
      <c r="AT496" s="1"/>
      <c r="AX496" s="1"/>
    </row>
    <row r="497" spans="9:50" ht="15.75" customHeight="1" x14ac:dyDescent="0.35">
      <c r="I497" s="1"/>
      <c r="J497" s="1"/>
      <c r="K497" s="1"/>
      <c r="M497" s="1"/>
      <c r="N497" s="1"/>
      <c r="O497" s="1"/>
      <c r="R497" s="1"/>
      <c r="V497" s="1"/>
      <c r="Z497" s="1"/>
      <c r="AD497" s="1"/>
      <c r="AH497" s="1"/>
      <c r="AL497" s="1"/>
      <c r="AP497" s="1"/>
      <c r="AT497" s="1"/>
      <c r="AX497" s="1"/>
    </row>
    <row r="498" spans="9:50" ht="15.75" customHeight="1" x14ac:dyDescent="0.35">
      <c r="I498" s="1"/>
      <c r="J498" s="1"/>
      <c r="K498" s="1"/>
      <c r="M498" s="1"/>
      <c r="N498" s="1"/>
      <c r="O498" s="1"/>
      <c r="R498" s="1"/>
      <c r="V498" s="1"/>
      <c r="Z498" s="1"/>
      <c r="AD498" s="1"/>
      <c r="AH498" s="1"/>
      <c r="AL498" s="1"/>
      <c r="AP498" s="1"/>
      <c r="AT498" s="1"/>
      <c r="AX498" s="1"/>
    </row>
    <row r="499" spans="9:50" ht="15.75" customHeight="1" x14ac:dyDescent="0.35">
      <c r="I499" s="1"/>
      <c r="J499" s="1"/>
      <c r="K499" s="1"/>
      <c r="M499" s="1"/>
      <c r="N499" s="1"/>
      <c r="O499" s="1"/>
      <c r="R499" s="1"/>
      <c r="V499" s="1"/>
      <c r="Z499" s="1"/>
      <c r="AD499" s="1"/>
      <c r="AH499" s="1"/>
      <c r="AL499" s="1"/>
      <c r="AP499" s="1"/>
      <c r="AT499" s="1"/>
      <c r="AX499" s="1"/>
    </row>
    <row r="500" spans="9:50" ht="15.75" customHeight="1" x14ac:dyDescent="0.35">
      <c r="I500" s="1"/>
      <c r="J500" s="1"/>
      <c r="K500" s="1"/>
      <c r="M500" s="1"/>
      <c r="N500" s="1"/>
      <c r="O500" s="1"/>
      <c r="R500" s="1"/>
      <c r="V500" s="1"/>
      <c r="Z500" s="1"/>
      <c r="AD500" s="1"/>
      <c r="AH500" s="1"/>
      <c r="AL500" s="1"/>
      <c r="AP500" s="1"/>
      <c r="AT500" s="1"/>
      <c r="AX500" s="1"/>
    </row>
    <row r="501" spans="9:50" ht="15.75" customHeight="1" x14ac:dyDescent="0.35">
      <c r="I501" s="1"/>
      <c r="J501" s="1"/>
      <c r="K501" s="1"/>
      <c r="M501" s="1"/>
      <c r="N501" s="1"/>
      <c r="O501" s="1"/>
      <c r="R501" s="1"/>
      <c r="V501" s="1"/>
      <c r="Z501" s="1"/>
      <c r="AD501" s="1"/>
      <c r="AH501" s="1"/>
      <c r="AL501" s="1"/>
      <c r="AP501" s="1"/>
      <c r="AT501" s="1"/>
      <c r="AX501" s="1"/>
    </row>
    <row r="502" spans="9:50" ht="15.75" customHeight="1" x14ac:dyDescent="0.35">
      <c r="I502" s="1"/>
      <c r="J502" s="1"/>
      <c r="K502" s="1"/>
      <c r="M502" s="1"/>
      <c r="N502" s="1"/>
      <c r="O502" s="1"/>
      <c r="R502" s="1"/>
      <c r="V502" s="1"/>
      <c r="Z502" s="1"/>
      <c r="AD502" s="1"/>
      <c r="AH502" s="1"/>
      <c r="AL502" s="1"/>
      <c r="AP502" s="1"/>
      <c r="AT502" s="1"/>
      <c r="AX502" s="1"/>
    </row>
    <row r="503" spans="9:50" ht="15.75" customHeight="1" x14ac:dyDescent="0.35">
      <c r="I503" s="1"/>
      <c r="J503" s="1"/>
      <c r="K503" s="1"/>
      <c r="M503" s="1"/>
      <c r="N503" s="1"/>
      <c r="O503" s="1"/>
      <c r="R503" s="1"/>
      <c r="V503" s="1"/>
      <c r="Z503" s="1"/>
      <c r="AD503" s="1"/>
      <c r="AH503" s="1"/>
      <c r="AL503" s="1"/>
      <c r="AP503" s="1"/>
      <c r="AT503" s="1"/>
      <c r="AX503" s="1"/>
    </row>
    <row r="504" spans="9:50" ht="15.75" customHeight="1" x14ac:dyDescent="0.35">
      <c r="I504" s="1"/>
      <c r="J504" s="1"/>
      <c r="K504" s="1"/>
      <c r="M504" s="1"/>
      <c r="N504" s="1"/>
      <c r="O504" s="1"/>
      <c r="R504" s="1"/>
      <c r="V504" s="1"/>
      <c r="Z504" s="1"/>
      <c r="AD504" s="1"/>
      <c r="AH504" s="1"/>
      <c r="AL504" s="1"/>
      <c r="AP504" s="1"/>
      <c r="AT504" s="1"/>
      <c r="AX504" s="1"/>
    </row>
    <row r="505" spans="9:50" ht="15.75" customHeight="1" x14ac:dyDescent="0.35">
      <c r="I505" s="1"/>
      <c r="J505" s="1"/>
      <c r="K505" s="1"/>
      <c r="M505" s="1"/>
      <c r="N505" s="1"/>
      <c r="O505" s="1"/>
      <c r="R505" s="1"/>
      <c r="V505" s="1"/>
      <c r="Z505" s="1"/>
      <c r="AD505" s="1"/>
      <c r="AH505" s="1"/>
      <c r="AL505" s="1"/>
      <c r="AP505" s="1"/>
      <c r="AT505" s="1"/>
      <c r="AX505" s="1"/>
    </row>
    <row r="506" spans="9:50" ht="15.75" customHeight="1" x14ac:dyDescent="0.35">
      <c r="I506" s="1"/>
      <c r="J506" s="1"/>
      <c r="K506" s="1"/>
      <c r="M506" s="1"/>
      <c r="N506" s="1"/>
      <c r="O506" s="1"/>
      <c r="R506" s="1"/>
      <c r="V506" s="1"/>
      <c r="Z506" s="1"/>
      <c r="AD506" s="1"/>
      <c r="AH506" s="1"/>
      <c r="AL506" s="1"/>
      <c r="AP506" s="1"/>
      <c r="AT506" s="1"/>
      <c r="AX506" s="1"/>
    </row>
    <row r="507" spans="9:50" ht="15.75" customHeight="1" x14ac:dyDescent="0.35">
      <c r="I507" s="1"/>
      <c r="J507" s="1"/>
      <c r="K507" s="1"/>
      <c r="M507" s="1"/>
      <c r="N507" s="1"/>
      <c r="O507" s="1"/>
      <c r="R507" s="1"/>
      <c r="V507" s="1"/>
      <c r="Z507" s="1"/>
      <c r="AD507" s="1"/>
      <c r="AH507" s="1"/>
      <c r="AL507" s="1"/>
      <c r="AP507" s="1"/>
      <c r="AT507" s="1"/>
      <c r="AX507" s="1"/>
    </row>
    <row r="508" spans="9:50" ht="15.75" customHeight="1" x14ac:dyDescent="0.35">
      <c r="I508" s="1"/>
      <c r="J508" s="1"/>
      <c r="K508" s="1"/>
      <c r="M508" s="1"/>
      <c r="N508" s="1"/>
      <c r="O508" s="1"/>
      <c r="R508" s="1"/>
      <c r="V508" s="1"/>
      <c r="Z508" s="1"/>
      <c r="AD508" s="1"/>
      <c r="AH508" s="1"/>
      <c r="AL508" s="1"/>
      <c r="AP508" s="1"/>
      <c r="AT508" s="1"/>
      <c r="AX508" s="1"/>
    </row>
    <row r="509" spans="9:50" ht="15.75" customHeight="1" x14ac:dyDescent="0.35">
      <c r="I509" s="1"/>
      <c r="J509" s="1"/>
      <c r="K509" s="1"/>
      <c r="M509" s="1"/>
      <c r="N509" s="1"/>
      <c r="O509" s="1"/>
      <c r="R509" s="1"/>
      <c r="V509" s="1"/>
      <c r="Z509" s="1"/>
      <c r="AD509" s="1"/>
      <c r="AH509" s="1"/>
      <c r="AL509" s="1"/>
      <c r="AP509" s="1"/>
      <c r="AT509" s="1"/>
      <c r="AX509" s="1"/>
    </row>
    <row r="510" spans="9:50" ht="15.75" customHeight="1" x14ac:dyDescent="0.35">
      <c r="I510" s="1"/>
      <c r="J510" s="1"/>
      <c r="K510" s="1"/>
      <c r="M510" s="1"/>
      <c r="N510" s="1"/>
      <c r="O510" s="1"/>
      <c r="R510" s="1"/>
      <c r="V510" s="1"/>
      <c r="Z510" s="1"/>
      <c r="AD510" s="1"/>
      <c r="AH510" s="1"/>
      <c r="AL510" s="1"/>
      <c r="AP510" s="1"/>
      <c r="AT510" s="1"/>
      <c r="AX510" s="1"/>
    </row>
    <row r="511" spans="9:50" ht="15.75" customHeight="1" x14ac:dyDescent="0.35">
      <c r="I511" s="1"/>
      <c r="J511" s="1"/>
      <c r="K511" s="1"/>
      <c r="M511" s="1"/>
      <c r="N511" s="1"/>
      <c r="O511" s="1"/>
      <c r="R511" s="1"/>
      <c r="V511" s="1"/>
      <c r="Z511" s="1"/>
      <c r="AD511" s="1"/>
      <c r="AH511" s="1"/>
      <c r="AL511" s="1"/>
      <c r="AP511" s="1"/>
      <c r="AT511" s="1"/>
      <c r="AX511" s="1"/>
    </row>
    <row r="512" spans="9:50" ht="15.75" customHeight="1" x14ac:dyDescent="0.35">
      <c r="I512" s="1"/>
      <c r="J512" s="1"/>
      <c r="K512" s="1"/>
      <c r="M512" s="1"/>
      <c r="N512" s="1"/>
      <c r="O512" s="1"/>
      <c r="R512" s="1"/>
      <c r="V512" s="1"/>
      <c r="Z512" s="1"/>
      <c r="AD512" s="1"/>
      <c r="AH512" s="1"/>
      <c r="AL512" s="1"/>
      <c r="AP512" s="1"/>
      <c r="AT512" s="1"/>
      <c r="AX512" s="1"/>
    </row>
    <row r="513" spans="9:50" ht="15.75" customHeight="1" x14ac:dyDescent="0.35">
      <c r="I513" s="1"/>
      <c r="J513" s="1"/>
      <c r="K513" s="1"/>
      <c r="M513" s="1"/>
      <c r="N513" s="1"/>
      <c r="O513" s="1"/>
      <c r="R513" s="1"/>
      <c r="V513" s="1"/>
      <c r="Z513" s="1"/>
      <c r="AD513" s="1"/>
      <c r="AH513" s="1"/>
      <c r="AL513" s="1"/>
      <c r="AP513" s="1"/>
      <c r="AT513" s="1"/>
      <c r="AX513" s="1"/>
    </row>
    <row r="514" spans="9:50" ht="15.75" customHeight="1" x14ac:dyDescent="0.35">
      <c r="I514" s="1"/>
      <c r="J514" s="1"/>
      <c r="K514" s="1"/>
      <c r="M514" s="1"/>
      <c r="N514" s="1"/>
      <c r="O514" s="1"/>
      <c r="R514" s="1"/>
      <c r="V514" s="1"/>
      <c r="Z514" s="1"/>
      <c r="AD514" s="1"/>
      <c r="AH514" s="1"/>
      <c r="AL514" s="1"/>
      <c r="AP514" s="1"/>
      <c r="AT514" s="1"/>
      <c r="AX514" s="1"/>
    </row>
    <row r="515" spans="9:50" ht="15.75" customHeight="1" x14ac:dyDescent="0.35">
      <c r="I515" s="1"/>
      <c r="J515" s="1"/>
      <c r="K515" s="1"/>
      <c r="M515" s="1"/>
      <c r="N515" s="1"/>
      <c r="O515" s="1"/>
      <c r="R515" s="1"/>
      <c r="V515" s="1"/>
      <c r="Z515" s="1"/>
      <c r="AD515" s="1"/>
      <c r="AH515" s="1"/>
      <c r="AL515" s="1"/>
      <c r="AP515" s="1"/>
      <c r="AT515" s="1"/>
      <c r="AX515" s="1"/>
    </row>
    <row r="516" spans="9:50" ht="15.75" customHeight="1" x14ac:dyDescent="0.35">
      <c r="I516" s="1"/>
      <c r="J516" s="1"/>
      <c r="K516" s="1"/>
      <c r="M516" s="1"/>
      <c r="N516" s="1"/>
      <c r="O516" s="1"/>
      <c r="R516" s="1"/>
      <c r="V516" s="1"/>
      <c r="Z516" s="1"/>
      <c r="AD516" s="1"/>
      <c r="AH516" s="1"/>
      <c r="AL516" s="1"/>
      <c r="AP516" s="1"/>
      <c r="AT516" s="1"/>
      <c r="AX516" s="1"/>
    </row>
    <row r="517" spans="9:50" ht="15.75" customHeight="1" x14ac:dyDescent="0.35">
      <c r="I517" s="1"/>
      <c r="J517" s="1"/>
      <c r="K517" s="1"/>
      <c r="M517" s="1"/>
      <c r="N517" s="1"/>
      <c r="O517" s="1"/>
      <c r="R517" s="1"/>
      <c r="V517" s="1"/>
      <c r="Z517" s="1"/>
      <c r="AD517" s="1"/>
      <c r="AH517" s="1"/>
      <c r="AL517" s="1"/>
      <c r="AP517" s="1"/>
      <c r="AT517" s="1"/>
      <c r="AX517" s="1"/>
    </row>
    <row r="518" spans="9:50" ht="15.75" customHeight="1" x14ac:dyDescent="0.35">
      <c r="I518" s="1"/>
      <c r="J518" s="1"/>
      <c r="K518" s="1"/>
      <c r="M518" s="1"/>
      <c r="N518" s="1"/>
      <c r="O518" s="1"/>
      <c r="R518" s="1"/>
      <c r="V518" s="1"/>
      <c r="Z518" s="1"/>
      <c r="AD518" s="1"/>
      <c r="AH518" s="1"/>
      <c r="AL518" s="1"/>
      <c r="AP518" s="1"/>
      <c r="AT518" s="1"/>
      <c r="AX518" s="1"/>
    </row>
    <row r="519" spans="9:50" ht="15.75" customHeight="1" x14ac:dyDescent="0.35">
      <c r="I519" s="1"/>
      <c r="J519" s="1"/>
      <c r="K519" s="1"/>
      <c r="M519" s="1"/>
      <c r="N519" s="1"/>
      <c r="O519" s="1"/>
      <c r="R519" s="1"/>
      <c r="V519" s="1"/>
      <c r="Z519" s="1"/>
      <c r="AD519" s="1"/>
      <c r="AH519" s="1"/>
      <c r="AL519" s="1"/>
      <c r="AP519" s="1"/>
      <c r="AT519" s="1"/>
      <c r="AX519" s="1"/>
    </row>
    <row r="520" spans="9:50" ht="15.75" customHeight="1" x14ac:dyDescent="0.35">
      <c r="I520" s="1"/>
      <c r="J520" s="1"/>
      <c r="K520" s="1"/>
      <c r="M520" s="1"/>
      <c r="N520" s="1"/>
      <c r="O520" s="1"/>
      <c r="R520" s="1"/>
      <c r="V520" s="1"/>
      <c r="Z520" s="1"/>
      <c r="AD520" s="1"/>
      <c r="AH520" s="1"/>
      <c r="AL520" s="1"/>
      <c r="AP520" s="1"/>
      <c r="AT520" s="1"/>
      <c r="AX520" s="1"/>
    </row>
    <row r="521" spans="9:50" ht="15.75" customHeight="1" x14ac:dyDescent="0.35">
      <c r="I521" s="1"/>
      <c r="J521" s="1"/>
      <c r="K521" s="1"/>
      <c r="M521" s="1"/>
      <c r="N521" s="1"/>
      <c r="O521" s="1"/>
      <c r="R521" s="1"/>
      <c r="V521" s="1"/>
      <c r="Z521" s="1"/>
      <c r="AD521" s="1"/>
      <c r="AH521" s="1"/>
      <c r="AL521" s="1"/>
      <c r="AP521" s="1"/>
      <c r="AT521" s="1"/>
      <c r="AX521" s="1"/>
    </row>
    <row r="522" spans="9:50" ht="15.75" customHeight="1" x14ac:dyDescent="0.35">
      <c r="I522" s="1"/>
      <c r="J522" s="1"/>
      <c r="K522" s="1"/>
      <c r="M522" s="1"/>
      <c r="N522" s="1"/>
      <c r="O522" s="1"/>
      <c r="R522" s="1"/>
      <c r="V522" s="1"/>
      <c r="Z522" s="1"/>
      <c r="AD522" s="1"/>
      <c r="AH522" s="1"/>
      <c r="AL522" s="1"/>
      <c r="AP522" s="1"/>
      <c r="AT522" s="1"/>
      <c r="AX522" s="1"/>
    </row>
    <row r="523" spans="9:50" ht="15.75" customHeight="1" x14ac:dyDescent="0.35">
      <c r="I523" s="1"/>
      <c r="J523" s="1"/>
      <c r="K523" s="1"/>
      <c r="M523" s="1"/>
      <c r="N523" s="1"/>
      <c r="O523" s="1"/>
      <c r="R523" s="1"/>
      <c r="V523" s="1"/>
      <c r="Z523" s="1"/>
      <c r="AD523" s="1"/>
      <c r="AH523" s="1"/>
      <c r="AL523" s="1"/>
      <c r="AP523" s="1"/>
      <c r="AT523" s="1"/>
      <c r="AX523" s="1"/>
    </row>
    <row r="524" spans="9:50" ht="15.75" customHeight="1" x14ac:dyDescent="0.35">
      <c r="I524" s="1"/>
      <c r="J524" s="1"/>
      <c r="K524" s="1"/>
      <c r="M524" s="1"/>
      <c r="N524" s="1"/>
      <c r="O524" s="1"/>
      <c r="R524" s="1"/>
      <c r="V524" s="1"/>
      <c r="Z524" s="1"/>
      <c r="AD524" s="1"/>
      <c r="AH524" s="1"/>
      <c r="AL524" s="1"/>
      <c r="AP524" s="1"/>
      <c r="AT524" s="1"/>
      <c r="AX524" s="1"/>
    </row>
    <row r="525" spans="9:50" ht="15.75" customHeight="1" x14ac:dyDescent="0.35">
      <c r="I525" s="1"/>
      <c r="J525" s="1"/>
      <c r="K525" s="1"/>
      <c r="M525" s="1"/>
      <c r="N525" s="1"/>
      <c r="O525" s="1"/>
      <c r="R525" s="1"/>
      <c r="V525" s="1"/>
      <c r="Z525" s="1"/>
      <c r="AD525" s="1"/>
      <c r="AH525" s="1"/>
      <c r="AL525" s="1"/>
      <c r="AP525" s="1"/>
      <c r="AT525" s="1"/>
      <c r="AX525" s="1"/>
    </row>
    <row r="526" spans="9:50" ht="15.75" customHeight="1" x14ac:dyDescent="0.35">
      <c r="I526" s="1"/>
      <c r="J526" s="1"/>
      <c r="K526" s="1"/>
      <c r="M526" s="1"/>
      <c r="N526" s="1"/>
      <c r="O526" s="1"/>
      <c r="R526" s="1"/>
      <c r="V526" s="1"/>
      <c r="Z526" s="1"/>
      <c r="AD526" s="1"/>
      <c r="AH526" s="1"/>
      <c r="AL526" s="1"/>
      <c r="AP526" s="1"/>
      <c r="AT526" s="1"/>
      <c r="AX526" s="1"/>
    </row>
    <row r="527" spans="9:50" ht="15.75" customHeight="1" x14ac:dyDescent="0.35">
      <c r="I527" s="1"/>
      <c r="J527" s="1"/>
      <c r="K527" s="1"/>
      <c r="M527" s="1"/>
      <c r="N527" s="1"/>
      <c r="O527" s="1"/>
      <c r="R527" s="1"/>
      <c r="V527" s="1"/>
      <c r="Z527" s="1"/>
      <c r="AD527" s="1"/>
      <c r="AH527" s="1"/>
      <c r="AL527" s="1"/>
      <c r="AP527" s="1"/>
      <c r="AT527" s="1"/>
      <c r="AX527" s="1"/>
    </row>
    <row r="528" spans="9:50" ht="15.75" customHeight="1" x14ac:dyDescent="0.35">
      <c r="I528" s="1"/>
      <c r="J528" s="1"/>
      <c r="K528" s="1"/>
      <c r="M528" s="1"/>
      <c r="N528" s="1"/>
      <c r="O528" s="1"/>
      <c r="R528" s="1"/>
      <c r="V528" s="1"/>
      <c r="Z528" s="1"/>
      <c r="AD528" s="1"/>
      <c r="AH528" s="1"/>
      <c r="AL528" s="1"/>
      <c r="AP528" s="1"/>
      <c r="AT528" s="1"/>
      <c r="AX528" s="1"/>
    </row>
    <row r="529" spans="9:50" ht="15.75" customHeight="1" x14ac:dyDescent="0.35">
      <c r="I529" s="1"/>
      <c r="J529" s="1"/>
      <c r="K529" s="1"/>
      <c r="M529" s="1"/>
      <c r="N529" s="1"/>
      <c r="O529" s="1"/>
      <c r="R529" s="1"/>
      <c r="V529" s="1"/>
      <c r="Z529" s="1"/>
      <c r="AD529" s="1"/>
      <c r="AH529" s="1"/>
      <c r="AL529" s="1"/>
      <c r="AP529" s="1"/>
      <c r="AT529" s="1"/>
      <c r="AX529" s="1"/>
    </row>
    <row r="530" spans="9:50" ht="15.75" customHeight="1" x14ac:dyDescent="0.35">
      <c r="I530" s="1"/>
      <c r="J530" s="1"/>
      <c r="K530" s="1"/>
      <c r="M530" s="1"/>
      <c r="N530" s="1"/>
      <c r="O530" s="1"/>
      <c r="R530" s="1"/>
      <c r="V530" s="1"/>
      <c r="Z530" s="1"/>
      <c r="AD530" s="1"/>
      <c r="AH530" s="1"/>
      <c r="AL530" s="1"/>
      <c r="AP530" s="1"/>
      <c r="AT530" s="1"/>
      <c r="AX530" s="1"/>
    </row>
    <row r="531" spans="9:50" ht="15.75" customHeight="1" x14ac:dyDescent="0.35">
      <c r="I531" s="1"/>
      <c r="J531" s="1"/>
      <c r="K531" s="1"/>
      <c r="M531" s="1"/>
      <c r="N531" s="1"/>
      <c r="O531" s="1"/>
      <c r="R531" s="1"/>
      <c r="V531" s="1"/>
      <c r="Z531" s="1"/>
      <c r="AD531" s="1"/>
      <c r="AH531" s="1"/>
      <c r="AL531" s="1"/>
      <c r="AP531" s="1"/>
      <c r="AT531" s="1"/>
      <c r="AX531" s="1"/>
    </row>
    <row r="532" spans="9:50" ht="15.75" customHeight="1" x14ac:dyDescent="0.35">
      <c r="I532" s="1"/>
      <c r="J532" s="1"/>
      <c r="K532" s="1"/>
      <c r="M532" s="1"/>
      <c r="N532" s="1"/>
      <c r="O532" s="1"/>
      <c r="R532" s="1"/>
      <c r="V532" s="1"/>
      <c r="Z532" s="1"/>
      <c r="AD532" s="1"/>
      <c r="AH532" s="1"/>
      <c r="AL532" s="1"/>
      <c r="AP532" s="1"/>
      <c r="AT532" s="1"/>
      <c r="AX532" s="1"/>
    </row>
    <row r="533" spans="9:50" ht="15.75" customHeight="1" x14ac:dyDescent="0.35">
      <c r="I533" s="1"/>
      <c r="J533" s="1"/>
      <c r="K533" s="1"/>
      <c r="M533" s="1"/>
      <c r="N533" s="1"/>
      <c r="O533" s="1"/>
      <c r="R533" s="1"/>
      <c r="V533" s="1"/>
      <c r="Z533" s="1"/>
      <c r="AD533" s="1"/>
      <c r="AH533" s="1"/>
      <c r="AL533" s="1"/>
      <c r="AP533" s="1"/>
      <c r="AT533" s="1"/>
      <c r="AX533" s="1"/>
    </row>
    <row r="534" spans="9:50" ht="15.75" customHeight="1" x14ac:dyDescent="0.35">
      <c r="I534" s="1"/>
      <c r="J534" s="1"/>
      <c r="K534" s="1"/>
      <c r="M534" s="1"/>
      <c r="N534" s="1"/>
      <c r="O534" s="1"/>
      <c r="R534" s="1"/>
      <c r="V534" s="1"/>
      <c r="Z534" s="1"/>
      <c r="AD534" s="1"/>
      <c r="AH534" s="1"/>
      <c r="AL534" s="1"/>
      <c r="AP534" s="1"/>
      <c r="AT534" s="1"/>
      <c r="AX534" s="1"/>
    </row>
    <row r="535" spans="9:50" ht="15.75" customHeight="1" x14ac:dyDescent="0.35">
      <c r="I535" s="1"/>
      <c r="J535" s="1"/>
      <c r="K535" s="1"/>
      <c r="M535" s="1"/>
      <c r="N535" s="1"/>
      <c r="O535" s="1"/>
      <c r="R535" s="1"/>
      <c r="V535" s="1"/>
      <c r="Z535" s="1"/>
      <c r="AD535" s="1"/>
      <c r="AH535" s="1"/>
      <c r="AL535" s="1"/>
      <c r="AP535" s="1"/>
      <c r="AT535" s="1"/>
      <c r="AX535" s="1"/>
    </row>
    <row r="536" spans="9:50" ht="15.75" customHeight="1" x14ac:dyDescent="0.35">
      <c r="I536" s="1"/>
      <c r="J536" s="1"/>
      <c r="K536" s="1"/>
      <c r="M536" s="1"/>
      <c r="N536" s="1"/>
      <c r="O536" s="1"/>
      <c r="R536" s="1"/>
      <c r="V536" s="1"/>
      <c r="Z536" s="1"/>
      <c r="AD536" s="1"/>
      <c r="AH536" s="1"/>
      <c r="AL536" s="1"/>
      <c r="AP536" s="1"/>
      <c r="AT536" s="1"/>
      <c r="AX536" s="1"/>
    </row>
    <row r="537" spans="9:50" ht="15.75" customHeight="1" x14ac:dyDescent="0.35">
      <c r="I537" s="1"/>
      <c r="J537" s="1"/>
      <c r="K537" s="1"/>
      <c r="M537" s="1"/>
      <c r="N537" s="1"/>
      <c r="O537" s="1"/>
      <c r="R537" s="1"/>
      <c r="V537" s="1"/>
      <c r="Z537" s="1"/>
      <c r="AD537" s="1"/>
      <c r="AH537" s="1"/>
      <c r="AL537" s="1"/>
      <c r="AP537" s="1"/>
      <c r="AT537" s="1"/>
      <c r="AX537" s="1"/>
    </row>
    <row r="538" spans="9:50" ht="15.75" customHeight="1" x14ac:dyDescent="0.35">
      <c r="I538" s="1"/>
      <c r="J538" s="1"/>
      <c r="K538" s="1"/>
      <c r="M538" s="1"/>
      <c r="N538" s="1"/>
      <c r="O538" s="1"/>
      <c r="R538" s="1"/>
      <c r="V538" s="1"/>
      <c r="Z538" s="1"/>
      <c r="AD538" s="1"/>
      <c r="AH538" s="1"/>
      <c r="AL538" s="1"/>
      <c r="AP538" s="1"/>
      <c r="AT538" s="1"/>
      <c r="AX538" s="1"/>
    </row>
    <row r="539" spans="9:50" ht="15.75" customHeight="1" x14ac:dyDescent="0.35">
      <c r="I539" s="1"/>
      <c r="J539" s="1"/>
      <c r="K539" s="1"/>
      <c r="M539" s="1"/>
      <c r="N539" s="1"/>
      <c r="O539" s="1"/>
      <c r="R539" s="1"/>
      <c r="V539" s="1"/>
      <c r="Z539" s="1"/>
      <c r="AD539" s="1"/>
      <c r="AH539" s="1"/>
      <c r="AL539" s="1"/>
      <c r="AP539" s="1"/>
      <c r="AT539" s="1"/>
      <c r="AX539" s="1"/>
    </row>
    <row r="540" spans="9:50" ht="15.75" customHeight="1" x14ac:dyDescent="0.35">
      <c r="I540" s="1"/>
      <c r="J540" s="1"/>
      <c r="K540" s="1"/>
      <c r="M540" s="1"/>
      <c r="N540" s="1"/>
      <c r="O540" s="1"/>
      <c r="R540" s="1"/>
      <c r="V540" s="1"/>
      <c r="Z540" s="1"/>
      <c r="AD540" s="1"/>
      <c r="AH540" s="1"/>
      <c r="AL540" s="1"/>
      <c r="AP540" s="1"/>
      <c r="AT540" s="1"/>
      <c r="AX540" s="1"/>
    </row>
    <row r="541" spans="9:50" ht="15.75" customHeight="1" x14ac:dyDescent="0.35">
      <c r="I541" s="1"/>
      <c r="J541" s="1"/>
      <c r="K541" s="1"/>
      <c r="M541" s="1"/>
      <c r="N541" s="1"/>
      <c r="O541" s="1"/>
      <c r="R541" s="1"/>
      <c r="V541" s="1"/>
      <c r="Z541" s="1"/>
      <c r="AD541" s="1"/>
      <c r="AH541" s="1"/>
      <c r="AL541" s="1"/>
      <c r="AP541" s="1"/>
      <c r="AT541" s="1"/>
      <c r="AX541" s="1"/>
    </row>
    <row r="542" spans="9:50" ht="15.75" customHeight="1" x14ac:dyDescent="0.35">
      <c r="I542" s="1"/>
      <c r="J542" s="1"/>
      <c r="K542" s="1"/>
      <c r="M542" s="1"/>
      <c r="N542" s="1"/>
      <c r="O542" s="1"/>
      <c r="R542" s="1"/>
      <c r="V542" s="1"/>
      <c r="Z542" s="1"/>
      <c r="AD542" s="1"/>
      <c r="AH542" s="1"/>
      <c r="AL542" s="1"/>
      <c r="AP542" s="1"/>
      <c r="AT542" s="1"/>
      <c r="AX542" s="1"/>
    </row>
    <row r="543" spans="9:50" ht="15.75" customHeight="1" x14ac:dyDescent="0.35">
      <c r="I543" s="1"/>
      <c r="J543" s="1"/>
      <c r="K543" s="1"/>
      <c r="M543" s="1"/>
      <c r="N543" s="1"/>
      <c r="O543" s="1"/>
      <c r="R543" s="1"/>
      <c r="V543" s="1"/>
      <c r="Z543" s="1"/>
      <c r="AD543" s="1"/>
      <c r="AH543" s="1"/>
      <c r="AL543" s="1"/>
      <c r="AP543" s="1"/>
      <c r="AT543" s="1"/>
      <c r="AX543" s="1"/>
    </row>
    <row r="544" spans="9:50" ht="15.75" customHeight="1" x14ac:dyDescent="0.35">
      <c r="I544" s="1"/>
      <c r="J544" s="1"/>
      <c r="K544" s="1"/>
      <c r="M544" s="1"/>
      <c r="N544" s="1"/>
      <c r="O544" s="1"/>
      <c r="R544" s="1"/>
      <c r="V544" s="1"/>
      <c r="Z544" s="1"/>
      <c r="AD544" s="1"/>
      <c r="AH544" s="1"/>
      <c r="AL544" s="1"/>
      <c r="AP544" s="1"/>
      <c r="AT544" s="1"/>
      <c r="AX544" s="1"/>
    </row>
    <row r="545" spans="9:50" ht="15.75" customHeight="1" x14ac:dyDescent="0.35">
      <c r="I545" s="1"/>
      <c r="J545" s="1"/>
      <c r="K545" s="1"/>
      <c r="M545" s="1"/>
      <c r="N545" s="1"/>
      <c r="O545" s="1"/>
      <c r="R545" s="1"/>
      <c r="V545" s="1"/>
      <c r="Z545" s="1"/>
      <c r="AD545" s="1"/>
      <c r="AH545" s="1"/>
      <c r="AL545" s="1"/>
      <c r="AP545" s="1"/>
      <c r="AT545" s="1"/>
      <c r="AX545" s="1"/>
    </row>
    <row r="546" spans="9:50" ht="15.75" customHeight="1" x14ac:dyDescent="0.35">
      <c r="I546" s="1"/>
      <c r="J546" s="1"/>
      <c r="K546" s="1"/>
      <c r="M546" s="1"/>
      <c r="N546" s="1"/>
      <c r="O546" s="1"/>
      <c r="R546" s="1"/>
      <c r="V546" s="1"/>
      <c r="Z546" s="1"/>
      <c r="AD546" s="1"/>
      <c r="AH546" s="1"/>
      <c r="AL546" s="1"/>
      <c r="AP546" s="1"/>
      <c r="AT546" s="1"/>
      <c r="AX546" s="1"/>
    </row>
    <row r="547" spans="9:50" ht="15.75" customHeight="1" x14ac:dyDescent="0.35">
      <c r="I547" s="1"/>
      <c r="J547" s="1"/>
      <c r="K547" s="1"/>
      <c r="M547" s="1"/>
      <c r="N547" s="1"/>
      <c r="O547" s="1"/>
      <c r="R547" s="1"/>
      <c r="V547" s="1"/>
      <c r="Z547" s="1"/>
      <c r="AD547" s="1"/>
      <c r="AH547" s="1"/>
      <c r="AL547" s="1"/>
      <c r="AP547" s="1"/>
      <c r="AT547" s="1"/>
      <c r="AX547" s="1"/>
    </row>
    <row r="548" spans="9:50" ht="15.75" customHeight="1" x14ac:dyDescent="0.35">
      <c r="I548" s="1"/>
      <c r="J548" s="1"/>
      <c r="K548" s="1"/>
      <c r="M548" s="1"/>
      <c r="N548" s="1"/>
      <c r="O548" s="1"/>
      <c r="R548" s="1"/>
      <c r="V548" s="1"/>
      <c r="Z548" s="1"/>
      <c r="AD548" s="1"/>
      <c r="AH548" s="1"/>
      <c r="AL548" s="1"/>
      <c r="AP548" s="1"/>
      <c r="AT548" s="1"/>
      <c r="AX548" s="1"/>
    </row>
    <row r="549" spans="9:50" ht="15.75" customHeight="1" x14ac:dyDescent="0.35">
      <c r="I549" s="1"/>
      <c r="J549" s="1"/>
      <c r="K549" s="1"/>
      <c r="M549" s="1"/>
      <c r="N549" s="1"/>
      <c r="O549" s="1"/>
      <c r="R549" s="1"/>
      <c r="V549" s="1"/>
      <c r="Z549" s="1"/>
      <c r="AD549" s="1"/>
      <c r="AH549" s="1"/>
      <c r="AL549" s="1"/>
      <c r="AP549" s="1"/>
      <c r="AT549" s="1"/>
      <c r="AX549" s="1"/>
    </row>
    <row r="550" spans="9:50" ht="15.75" customHeight="1" x14ac:dyDescent="0.35">
      <c r="I550" s="1"/>
      <c r="J550" s="1"/>
      <c r="K550" s="1"/>
      <c r="M550" s="1"/>
      <c r="N550" s="1"/>
      <c r="O550" s="1"/>
      <c r="R550" s="1"/>
      <c r="V550" s="1"/>
      <c r="Z550" s="1"/>
      <c r="AD550" s="1"/>
      <c r="AH550" s="1"/>
      <c r="AL550" s="1"/>
      <c r="AP550" s="1"/>
      <c r="AT550" s="1"/>
      <c r="AX550" s="1"/>
    </row>
    <row r="551" spans="9:50" ht="15.75" customHeight="1" x14ac:dyDescent="0.35">
      <c r="I551" s="1"/>
      <c r="J551" s="1"/>
      <c r="K551" s="1"/>
      <c r="M551" s="1"/>
      <c r="N551" s="1"/>
      <c r="O551" s="1"/>
      <c r="R551" s="1"/>
      <c r="V551" s="1"/>
      <c r="Z551" s="1"/>
      <c r="AD551" s="1"/>
      <c r="AH551" s="1"/>
      <c r="AL551" s="1"/>
      <c r="AP551" s="1"/>
      <c r="AT551" s="1"/>
      <c r="AX551" s="1"/>
    </row>
    <row r="552" spans="9:50" ht="15.75" customHeight="1" x14ac:dyDescent="0.35">
      <c r="I552" s="1"/>
      <c r="J552" s="1"/>
      <c r="K552" s="1"/>
      <c r="M552" s="1"/>
      <c r="N552" s="1"/>
      <c r="O552" s="1"/>
      <c r="R552" s="1"/>
      <c r="V552" s="1"/>
      <c r="Z552" s="1"/>
      <c r="AD552" s="1"/>
      <c r="AH552" s="1"/>
      <c r="AL552" s="1"/>
      <c r="AP552" s="1"/>
      <c r="AT552" s="1"/>
      <c r="AX552" s="1"/>
    </row>
    <row r="553" spans="9:50" ht="15.75" customHeight="1" x14ac:dyDescent="0.35">
      <c r="I553" s="1"/>
      <c r="J553" s="1"/>
      <c r="K553" s="1"/>
      <c r="M553" s="1"/>
      <c r="N553" s="1"/>
      <c r="O553" s="1"/>
      <c r="R553" s="1"/>
      <c r="V553" s="1"/>
      <c r="Z553" s="1"/>
      <c r="AD553" s="1"/>
      <c r="AH553" s="1"/>
      <c r="AL553" s="1"/>
      <c r="AP553" s="1"/>
      <c r="AT553" s="1"/>
      <c r="AX553" s="1"/>
    </row>
    <row r="554" spans="9:50" ht="15.75" customHeight="1" x14ac:dyDescent="0.35">
      <c r="I554" s="1"/>
      <c r="J554" s="1"/>
      <c r="K554" s="1"/>
      <c r="M554" s="1"/>
      <c r="N554" s="1"/>
      <c r="O554" s="1"/>
      <c r="R554" s="1"/>
      <c r="V554" s="1"/>
      <c r="Z554" s="1"/>
      <c r="AD554" s="1"/>
      <c r="AH554" s="1"/>
      <c r="AL554" s="1"/>
      <c r="AP554" s="1"/>
      <c r="AT554" s="1"/>
      <c r="AX554" s="1"/>
    </row>
    <row r="555" spans="9:50" ht="15.75" customHeight="1" x14ac:dyDescent="0.35">
      <c r="I555" s="1"/>
      <c r="J555" s="1"/>
      <c r="K555" s="1"/>
      <c r="M555" s="1"/>
      <c r="N555" s="1"/>
      <c r="O555" s="1"/>
      <c r="R555" s="1"/>
      <c r="V555" s="1"/>
      <c r="Z555" s="1"/>
      <c r="AD555" s="1"/>
      <c r="AH555" s="1"/>
      <c r="AL555" s="1"/>
      <c r="AP555" s="1"/>
      <c r="AT555" s="1"/>
      <c r="AX555" s="1"/>
    </row>
    <row r="556" spans="9:50" ht="15.75" customHeight="1" x14ac:dyDescent="0.35">
      <c r="I556" s="1"/>
      <c r="J556" s="1"/>
      <c r="K556" s="1"/>
      <c r="M556" s="1"/>
      <c r="N556" s="1"/>
      <c r="O556" s="1"/>
      <c r="R556" s="1"/>
      <c r="V556" s="1"/>
      <c r="Z556" s="1"/>
      <c r="AD556" s="1"/>
      <c r="AH556" s="1"/>
      <c r="AL556" s="1"/>
      <c r="AP556" s="1"/>
      <c r="AT556" s="1"/>
      <c r="AX556" s="1"/>
    </row>
    <row r="557" spans="9:50" ht="15.75" customHeight="1" x14ac:dyDescent="0.35">
      <c r="I557" s="1"/>
      <c r="J557" s="1"/>
      <c r="K557" s="1"/>
      <c r="M557" s="1"/>
      <c r="N557" s="1"/>
      <c r="O557" s="1"/>
      <c r="R557" s="1"/>
      <c r="V557" s="1"/>
      <c r="Z557" s="1"/>
      <c r="AD557" s="1"/>
      <c r="AH557" s="1"/>
      <c r="AL557" s="1"/>
      <c r="AP557" s="1"/>
      <c r="AT557" s="1"/>
      <c r="AX557" s="1"/>
    </row>
    <row r="558" spans="9:50" ht="15.75" customHeight="1" x14ac:dyDescent="0.35">
      <c r="I558" s="1"/>
      <c r="J558" s="1"/>
      <c r="K558" s="1"/>
      <c r="M558" s="1"/>
      <c r="N558" s="1"/>
      <c r="O558" s="1"/>
      <c r="R558" s="1"/>
      <c r="V558" s="1"/>
      <c r="Z558" s="1"/>
      <c r="AD558" s="1"/>
      <c r="AH558" s="1"/>
      <c r="AL558" s="1"/>
      <c r="AP558" s="1"/>
      <c r="AT558" s="1"/>
      <c r="AX558" s="1"/>
    </row>
    <row r="559" spans="9:50" ht="15.75" customHeight="1" x14ac:dyDescent="0.35">
      <c r="I559" s="1"/>
      <c r="J559" s="1"/>
      <c r="K559" s="1"/>
      <c r="M559" s="1"/>
      <c r="N559" s="1"/>
      <c r="O559" s="1"/>
      <c r="R559" s="1"/>
      <c r="V559" s="1"/>
      <c r="Z559" s="1"/>
      <c r="AD559" s="1"/>
      <c r="AH559" s="1"/>
      <c r="AL559" s="1"/>
      <c r="AP559" s="1"/>
      <c r="AT559" s="1"/>
      <c r="AX559" s="1"/>
    </row>
    <row r="560" spans="9:50" ht="15.75" customHeight="1" x14ac:dyDescent="0.35">
      <c r="I560" s="1"/>
      <c r="J560" s="1"/>
      <c r="K560" s="1"/>
      <c r="M560" s="1"/>
      <c r="N560" s="1"/>
      <c r="O560" s="1"/>
      <c r="R560" s="1"/>
      <c r="V560" s="1"/>
      <c r="Z560" s="1"/>
      <c r="AD560" s="1"/>
      <c r="AH560" s="1"/>
      <c r="AL560" s="1"/>
      <c r="AP560" s="1"/>
      <c r="AT560" s="1"/>
      <c r="AX560" s="1"/>
    </row>
    <row r="561" spans="9:50" ht="15.75" customHeight="1" x14ac:dyDescent="0.35">
      <c r="I561" s="1"/>
      <c r="J561" s="1"/>
      <c r="K561" s="1"/>
      <c r="M561" s="1"/>
      <c r="N561" s="1"/>
      <c r="O561" s="1"/>
      <c r="R561" s="1"/>
      <c r="V561" s="1"/>
      <c r="Z561" s="1"/>
      <c r="AD561" s="1"/>
      <c r="AH561" s="1"/>
      <c r="AL561" s="1"/>
      <c r="AP561" s="1"/>
      <c r="AT561" s="1"/>
      <c r="AX561" s="1"/>
    </row>
    <row r="562" spans="9:50" ht="15.75" customHeight="1" x14ac:dyDescent="0.35">
      <c r="I562" s="1"/>
      <c r="J562" s="1"/>
      <c r="K562" s="1"/>
      <c r="M562" s="1"/>
      <c r="N562" s="1"/>
      <c r="O562" s="1"/>
      <c r="R562" s="1"/>
      <c r="V562" s="1"/>
      <c r="Z562" s="1"/>
      <c r="AD562" s="1"/>
      <c r="AH562" s="1"/>
      <c r="AL562" s="1"/>
      <c r="AP562" s="1"/>
      <c r="AT562" s="1"/>
      <c r="AX562" s="1"/>
    </row>
    <row r="563" spans="9:50" ht="15.75" customHeight="1" x14ac:dyDescent="0.35">
      <c r="I563" s="1"/>
      <c r="J563" s="1"/>
      <c r="K563" s="1"/>
      <c r="M563" s="1"/>
      <c r="N563" s="1"/>
      <c r="O563" s="1"/>
      <c r="R563" s="1"/>
      <c r="V563" s="1"/>
      <c r="Z563" s="1"/>
      <c r="AD563" s="1"/>
      <c r="AH563" s="1"/>
      <c r="AL563" s="1"/>
      <c r="AP563" s="1"/>
      <c r="AT563" s="1"/>
      <c r="AX563" s="1"/>
    </row>
    <row r="564" spans="9:50" ht="15.75" customHeight="1" x14ac:dyDescent="0.35">
      <c r="I564" s="1"/>
      <c r="J564" s="1"/>
      <c r="K564" s="1"/>
      <c r="M564" s="1"/>
      <c r="N564" s="1"/>
      <c r="O564" s="1"/>
      <c r="R564" s="1"/>
      <c r="V564" s="1"/>
      <c r="Z564" s="1"/>
      <c r="AD564" s="1"/>
      <c r="AH564" s="1"/>
      <c r="AL564" s="1"/>
      <c r="AP564" s="1"/>
      <c r="AT564" s="1"/>
      <c r="AX564" s="1"/>
    </row>
    <row r="565" spans="9:50" ht="15.75" customHeight="1" x14ac:dyDescent="0.35">
      <c r="I565" s="1"/>
      <c r="J565" s="1"/>
      <c r="K565" s="1"/>
      <c r="M565" s="1"/>
      <c r="N565" s="1"/>
      <c r="O565" s="1"/>
      <c r="R565" s="1"/>
      <c r="V565" s="1"/>
      <c r="Z565" s="1"/>
      <c r="AD565" s="1"/>
      <c r="AH565" s="1"/>
      <c r="AL565" s="1"/>
      <c r="AP565" s="1"/>
      <c r="AT565" s="1"/>
      <c r="AX565" s="1"/>
    </row>
    <row r="566" spans="9:50" ht="15.75" customHeight="1" x14ac:dyDescent="0.35">
      <c r="I566" s="1"/>
      <c r="J566" s="1"/>
      <c r="K566" s="1"/>
      <c r="M566" s="1"/>
      <c r="N566" s="1"/>
      <c r="O566" s="1"/>
      <c r="R566" s="1"/>
      <c r="V566" s="1"/>
      <c r="Z566" s="1"/>
      <c r="AD566" s="1"/>
      <c r="AH566" s="1"/>
      <c r="AL566" s="1"/>
      <c r="AP566" s="1"/>
      <c r="AT566" s="1"/>
      <c r="AX566" s="1"/>
    </row>
    <row r="567" spans="9:50" ht="15.75" customHeight="1" x14ac:dyDescent="0.35">
      <c r="I567" s="1"/>
      <c r="J567" s="1"/>
      <c r="K567" s="1"/>
      <c r="M567" s="1"/>
      <c r="N567" s="1"/>
      <c r="O567" s="1"/>
      <c r="R567" s="1"/>
      <c r="V567" s="1"/>
      <c r="Z567" s="1"/>
      <c r="AD567" s="1"/>
      <c r="AH567" s="1"/>
      <c r="AL567" s="1"/>
      <c r="AP567" s="1"/>
      <c r="AT567" s="1"/>
      <c r="AX567" s="1"/>
    </row>
    <row r="568" spans="9:50" ht="15.75" customHeight="1" x14ac:dyDescent="0.35">
      <c r="I568" s="1"/>
      <c r="J568" s="1"/>
      <c r="K568" s="1"/>
      <c r="M568" s="1"/>
      <c r="N568" s="1"/>
      <c r="O568" s="1"/>
      <c r="R568" s="1"/>
      <c r="V568" s="1"/>
      <c r="Z568" s="1"/>
      <c r="AD568" s="1"/>
      <c r="AH568" s="1"/>
      <c r="AL568" s="1"/>
      <c r="AP568" s="1"/>
      <c r="AT568" s="1"/>
      <c r="AX568" s="1"/>
    </row>
    <row r="569" spans="9:50" ht="15.75" customHeight="1" x14ac:dyDescent="0.35">
      <c r="I569" s="1"/>
      <c r="J569" s="1"/>
      <c r="K569" s="1"/>
      <c r="M569" s="1"/>
      <c r="N569" s="1"/>
      <c r="O569" s="1"/>
      <c r="R569" s="1"/>
      <c r="V569" s="1"/>
      <c r="Z569" s="1"/>
      <c r="AD569" s="1"/>
      <c r="AH569" s="1"/>
      <c r="AL569" s="1"/>
      <c r="AP569" s="1"/>
      <c r="AT569" s="1"/>
      <c r="AX569" s="1"/>
    </row>
    <row r="570" spans="9:50" ht="15.75" customHeight="1" x14ac:dyDescent="0.35">
      <c r="I570" s="1"/>
      <c r="J570" s="1"/>
      <c r="K570" s="1"/>
      <c r="M570" s="1"/>
      <c r="N570" s="1"/>
      <c r="O570" s="1"/>
      <c r="R570" s="1"/>
      <c r="V570" s="1"/>
      <c r="Z570" s="1"/>
      <c r="AD570" s="1"/>
      <c r="AH570" s="1"/>
      <c r="AL570" s="1"/>
      <c r="AP570" s="1"/>
      <c r="AT570" s="1"/>
      <c r="AX570" s="1"/>
    </row>
    <row r="571" spans="9:50" ht="15.75" customHeight="1" x14ac:dyDescent="0.35">
      <c r="I571" s="1"/>
      <c r="J571" s="1"/>
      <c r="K571" s="1"/>
      <c r="M571" s="1"/>
      <c r="N571" s="1"/>
      <c r="O571" s="1"/>
      <c r="R571" s="1"/>
      <c r="V571" s="1"/>
      <c r="Z571" s="1"/>
      <c r="AD571" s="1"/>
      <c r="AH571" s="1"/>
      <c r="AL571" s="1"/>
      <c r="AP571" s="1"/>
      <c r="AT571" s="1"/>
      <c r="AX571" s="1"/>
    </row>
    <row r="572" spans="9:50" ht="15.75" customHeight="1" x14ac:dyDescent="0.35">
      <c r="I572" s="1"/>
      <c r="J572" s="1"/>
      <c r="K572" s="1"/>
      <c r="M572" s="1"/>
      <c r="N572" s="1"/>
      <c r="O572" s="1"/>
      <c r="R572" s="1"/>
      <c r="V572" s="1"/>
      <c r="Z572" s="1"/>
      <c r="AD572" s="1"/>
      <c r="AH572" s="1"/>
      <c r="AL572" s="1"/>
      <c r="AP572" s="1"/>
      <c r="AT572" s="1"/>
      <c r="AX572" s="1"/>
    </row>
    <row r="573" spans="9:50" ht="15.75" customHeight="1" x14ac:dyDescent="0.35">
      <c r="I573" s="1"/>
      <c r="J573" s="1"/>
      <c r="K573" s="1"/>
      <c r="M573" s="1"/>
      <c r="N573" s="1"/>
      <c r="O573" s="1"/>
      <c r="R573" s="1"/>
      <c r="V573" s="1"/>
      <c r="Z573" s="1"/>
      <c r="AD573" s="1"/>
      <c r="AH573" s="1"/>
      <c r="AL573" s="1"/>
      <c r="AP573" s="1"/>
      <c r="AT573" s="1"/>
      <c r="AX573" s="1"/>
    </row>
    <row r="574" spans="9:50" ht="15.75" customHeight="1" x14ac:dyDescent="0.35">
      <c r="I574" s="1"/>
      <c r="J574" s="1"/>
      <c r="K574" s="1"/>
      <c r="M574" s="1"/>
      <c r="N574" s="1"/>
      <c r="O574" s="1"/>
      <c r="R574" s="1"/>
      <c r="V574" s="1"/>
      <c r="Z574" s="1"/>
      <c r="AD574" s="1"/>
      <c r="AH574" s="1"/>
      <c r="AL574" s="1"/>
      <c r="AP574" s="1"/>
      <c r="AT574" s="1"/>
      <c r="AX574" s="1"/>
    </row>
    <row r="575" spans="9:50" ht="15.75" customHeight="1" x14ac:dyDescent="0.35">
      <c r="I575" s="1"/>
      <c r="J575" s="1"/>
      <c r="K575" s="1"/>
      <c r="M575" s="1"/>
      <c r="N575" s="1"/>
      <c r="O575" s="1"/>
      <c r="R575" s="1"/>
      <c r="V575" s="1"/>
      <c r="Z575" s="1"/>
      <c r="AD575" s="1"/>
      <c r="AH575" s="1"/>
      <c r="AL575" s="1"/>
      <c r="AP575" s="1"/>
      <c r="AT575" s="1"/>
      <c r="AX575" s="1"/>
    </row>
    <row r="576" spans="9:50" ht="15.75" customHeight="1" x14ac:dyDescent="0.35">
      <c r="I576" s="1"/>
      <c r="J576" s="1"/>
      <c r="K576" s="1"/>
      <c r="M576" s="1"/>
      <c r="N576" s="1"/>
      <c r="O576" s="1"/>
      <c r="R576" s="1"/>
      <c r="V576" s="1"/>
      <c r="Z576" s="1"/>
      <c r="AD576" s="1"/>
      <c r="AH576" s="1"/>
      <c r="AL576" s="1"/>
      <c r="AP576" s="1"/>
      <c r="AT576" s="1"/>
      <c r="AX576" s="1"/>
    </row>
    <row r="577" spans="9:50" ht="15.75" customHeight="1" x14ac:dyDescent="0.35">
      <c r="I577" s="1"/>
      <c r="J577" s="1"/>
      <c r="K577" s="1"/>
      <c r="M577" s="1"/>
      <c r="N577" s="1"/>
      <c r="O577" s="1"/>
      <c r="R577" s="1"/>
      <c r="V577" s="1"/>
      <c r="Z577" s="1"/>
      <c r="AD577" s="1"/>
      <c r="AH577" s="1"/>
      <c r="AL577" s="1"/>
      <c r="AP577" s="1"/>
      <c r="AT577" s="1"/>
      <c r="AX577" s="1"/>
    </row>
    <row r="578" spans="9:50" ht="15.75" customHeight="1" x14ac:dyDescent="0.35">
      <c r="I578" s="1"/>
      <c r="J578" s="1"/>
      <c r="K578" s="1"/>
      <c r="M578" s="1"/>
      <c r="N578" s="1"/>
      <c r="O578" s="1"/>
      <c r="R578" s="1"/>
      <c r="V578" s="1"/>
      <c r="Z578" s="1"/>
      <c r="AD578" s="1"/>
      <c r="AH578" s="1"/>
      <c r="AL578" s="1"/>
      <c r="AP578" s="1"/>
      <c r="AT578" s="1"/>
      <c r="AX578" s="1"/>
    </row>
    <row r="579" spans="9:50" ht="15.75" customHeight="1" x14ac:dyDescent="0.35">
      <c r="I579" s="1"/>
      <c r="J579" s="1"/>
      <c r="K579" s="1"/>
      <c r="M579" s="1"/>
      <c r="N579" s="1"/>
      <c r="O579" s="1"/>
      <c r="R579" s="1"/>
      <c r="V579" s="1"/>
      <c r="Z579" s="1"/>
      <c r="AD579" s="1"/>
      <c r="AH579" s="1"/>
      <c r="AL579" s="1"/>
      <c r="AP579" s="1"/>
      <c r="AT579" s="1"/>
      <c r="AX579" s="1"/>
    </row>
    <row r="580" spans="9:50" ht="15.75" customHeight="1" x14ac:dyDescent="0.35">
      <c r="I580" s="1"/>
      <c r="J580" s="1"/>
      <c r="K580" s="1"/>
      <c r="M580" s="1"/>
      <c r="N580" s="1"/>
      <c r="O580" s="1"/>
      <c r="R580" s="1"/>
      <c r="V580" s="1"/>
      <c r="Z580" s="1"/>
      <c r="AD580" s="1"/>
      <c r="AH580" s="1"/>
      <c r="AL580" s="1"/>
      <c r="AP580" s="1"/>
      <c r="AT580" s="1"/>
      <c r="AX580" s="1"/>
    </row>
    <row r="581" spans="9:50" ht="15.75" customHeight="1" x14ac:dyDescent="0.35">
      <c r="I581" s="1"/>
      <c r="J581" s="1"/>
      <c r="K581" s="1"/>
      <c r="M581" s="1"/>
      <c r="N581" s="1"/>
      <c r="O581" s="1"/>
      <c r="R581" s="1"/>
      <c r="V581" s="1"/>
      <c r="Z581" s="1"/>
      <c r="AD581" s="1"/>
      <c r="AH581" s="1"/>
      <c r="AL581" s="1"/>
      <c r="AP581" s="1"/>
      <c r="AT581" s="1"/>
      <c r="AX581" s="1"/>
    </row>
    <row r="582" spans="9:50" ht="15.75" customHeight="1" x14ac:dyDescent="0.35">
      <c r="I582" s="1"/>
      <c r="J582" s="1"/>
      <c r="K582" s="1"/>
      <c r="M582" s="1"/>
      <c r="N582" s="1"/>
      <c r="O582" s="1"/>
      <c r="R582" s="1"/>
      <c r="V582" s="1"/>
      <c r="Z582" s="1"/>
      <c r="AD582" s="1"/>
      <c r="AH582" s="1"/>
      <c r="AL582" s="1"/>
      <c r="AP582" s="1"/>
      <c r="AT582" s="1"/>
      <c r="AX582" s="1"/>
    </row>
    <row r="583" spans="9:50" ht="15.75" customHeight="1" x14ac:dyDescent="0.35">
      <c r="I583" s="1"/>
      <c r="J583" s="1"/>
      <c r="K583" s="1"/>
      <c r="M583" s="1"/>
      <c r="N583" s="1"/>
      <c r="O583" s="1"/>
      <c r="R583" s="1"/>
      <c r="V583" s="1"/>
      <c r="Z583" s="1"/>
      <c r="AD583" s="1"/>
      <c r="AH583" s="1"/>
      <c r="AL583" s="1"/>
      <c r="AP583" s="1"/>
      <c r="AT583" s="1"/>
      <c r="AX583" s="1"/>
    </row>
    <row r="584" spans="9:50" ht="15.75" customHeight="1" x14ac:dyDescent="0.35">
      <c r="I584" s="1"/>
      <c r="J584" s="1"/>
      <c r="K584" s="1"/>
      <c r="M584" s="1"/>
      <c r="N584" s="1"/>
      <c r="O584" s="1"/>
      <c r="R584" s="1"/>
      <c r="V584" s="1"/>
      <c r="Z584" s="1"/>
      <c r="AD584" s="1"/>
      <c r="AH584" s="1"/>
      <c r="AL584" s="1"/>
      <c r="AP584" s="1"/>
      <c r="AT584" s="1"/>
      <c r="AX584" s="1"/>
    </row>
    <row r="585" spans="9:50" ht="15.75" customHeight="1" x14ac:dyDescent="0.35">
      <c r="I585" s="1"/>
      <c r="J585" s="1"/>
      <c r="K585" s="1"/>
      <c r="M585" s="1"/>
      <c r="N585" s="1"/>
      <c r="O585" s="1"/>
      <c r="R585" s="1"/>
      <c r="V585" s="1"/>
      <c r="Z585" s="1"/>
      <c r="AD585" s="1"/>
      <c r="AH585" s="1"/>
      <c r="AL585" s="1"/>
      <c r="AP585" s="1"/>
      <c r="AT585" s="1"/>
      <c r="AX585" s="1"/>
    </row>
    <row r="586" spans="9:50" ht="15.75" customHeight="1" x14ac:dyDescent="0.35">
      <c r="I586" s="1"/>
      <c r="J586" s="1"/>
      <c r="K586" s="1"/>
      <c r="M586" s="1"/>
      <c r="N586" s="1"/>
      <c r="O586" s="1"/>
      <c r="R586" s="1"/>
      <c r="V586" s="1"/>
      <c r="Z586" s="1"/>
      <c r="AD586" s="1"/>
      <c r="AH586" s="1"/>
      <c r="AL586" s="1"/>
      <c r="AP586" s="1"/>
      <c r="AT586" s="1"/>
      <c r="AX586" s="1"/>
    </row>
    <row r="587" spans="9:50" ht="15.75" customHeight="1" x14ac:dyDescent="0.35">
      <c r="I587" s="1"/>
      <c r="J587" s="1"/>
      <c r="K587" s="1"/>
      <c r="M587" s="1"/>
      <c r="N587" s="1"/>
      <c r="O587" s="1"/>
      <c r="R587" s="1"/>
      <c r="V587" s="1"/>
      <c r="Z587" s="1"/>
      <c r="AD587" s="1"/>
      <c r="AH587" s="1"/>
      <c r="AL587" s="1"/>
      <c r="AP587" s="1"/>
      <c r="AT587" s="1"/>
      <c r="AX587" s="1"/>
    </row>
    <row r="588" spans="9:50" ht="15.75" customHeight="1" x14ac:dyDescent="0.35">
      <c r="I588" s="1"/>
      <c r="J588" s="1"/>
      <c r="K588" s="1"/>
      <c r="M588" s="1"/>
      <c r="N588" s="1"/>
      <c r="O588" s="1"/>
      <c r="R588" s="1"/>
      <c r="V588" s="1"/>
      <c r="Z588" s="1"/>
      <c r="AD588" s="1"/>
      <c r="AH588" s="1"/>
      <c r="AL588" s="1"/>
      <c r="AP588" s="1"/>
      <c r="AT588" s="1"/>
      <c r="AX588" s="1"/>
    </row>
    <row r="589" spans="9:50" ht="15.75" customHeight="1" x14ac:dyDescent="0.35">
      <c r="I589" s="1"/>
      <c r="J589" s="1"/>
      <c r="K589" s="1"/>
      <c r="M589" s="1"/>
      <c r="N589" s="1"/>
      <c r="O589" s="1"/>
      <c r="R589" s="1"/>
      <c r="V589" s="1"/>
      <c r="Z589" s="1"/>
      <c r="AD589" s="1"/>
      <c r="AH589" s="1"/>
      <c r="AL589" s="1"/>
      <c r="AP589" s="1"/>
      <c r="AT589" s="1"/>
      <c r="AX589" s="1"/>
    </row>
    <row r="590" spans="9:50" ht="15.75" customHeight="1" x14ac:dyDescent="0.35">
      <c r="I590" s="1"/>
      <c r="J590" s="1"/>
      <c r="K590" s="1"/>
      <c r="M590" s="1"/>
      <c r="N590" s="1"/>
      <c r="O590" s="1"/>
      <c r="R590" s="1"/>
      <c r="V590" s="1"/>
      <c r="Z590" s="1"/>
      <c r="AD590" s="1"/>
      <c r="AH590" s="1"/>
      <c r="AL590" s="1"/>
      <c r="AP590" s="1"/>
      <c r="AT590" s="1"/>
      <c r="AX590" s="1"/>
    </row>
    <row r="591" spans="9:50" ht="15.75" customHeight="1" x14ac:dyDescent="0.35">
      <c r="I591" s="1"/>
      <c r="J591" s="1"/>
      <c r="K591" s="1"/>
      <c r="M591" s="1"/>
      <c r="N591" s="1"/>
      <c r="O591" s="1"/>
      <c r="R591" s="1"/>
      <c r="V591" s="1"/>
      <c r="Z591" s="1"/>
      <c r="AD591" s="1"/>
      <c r="AH591" s="1"/>
      <c r="AL591" s="1"/>
      <c r="AP591" s="1"/>
      <c r="AT591" s="1"/>
      <c r="AX591" s="1"/>
    </row>
    <row r="592" spans="9:50" ht="15.75" customHeight="1" x14ac:dyDescent="0.35">
      <c r="I592" s="1"/>
      <c r="J592" s="1"/>
      <c r="K592" s="1"/>
      <c r="M592" s="1"/>
      <c r="N592" s="1"/>
      <c r="O592" s="1"/>
      <c r="R592" s="1"/>
      <c r="V592" s="1"/>
      <c r="Z592" s="1"/>
      <c r="AD592" s="1"/>
      <c r="AH592" s="1"/>
      <c r="AL592" s="1"/>
      <c r="AP592" s="1"/>
      <c r="AT592" s="1"/>
      <c r="AX592" s="1"/>
    </row>
    <row r="593" spans="9:50" ht="15.75" customHeight="1" x14ac:dyDescent="0.35">
      <c r="I593" s="1"/>
      <c r="J593" s="1"/>
      <c r="K593" s="1"/>
      <c r="M593" s="1"/>
      <c r="N593" s="1"/>
      <c r="O593" s="1"/>
      <c r="R593" s="1"/>
      <c r="V593" s="1"/>
      <c r="Z593" s="1"/>
      <c r="AD593" s="1"/>
      <c r="AH593" s="1"/>
      <c r="AL593" s="1"/>
      <c r="AP593" s="1"/>
      <c r="AT593" s="1"/>
      <c r="AX593" s="1"/>
    </row>
    <row r="594" spans="9:50" ht="15.75" customHeight="1" x14ac:dyDescent="0.35">
      <c r="I594" s="1"/>
      <c r="J594" s="1"/>
      <c r="K594" s="1"/>
      <c r="M594" s="1"/>
      <c r="N594" s="1"/>
      <c r="O594" s="1"/>
      <c r="R594" s="1"/>
      <c r="V594" s="1"/>
      <c r="Z594" s="1"/>
      <c r="AD594" s="1"/>
      <c r="AH594" s="1"/>
      <c r="AL594" s="1"/>
      <c r="AP594" s="1"/>
      <c r="AT594" s="1"/>
      <c r="AX594" s="1"/>
    </row>
    <row r="595" spans="9:50" ht="15.75" customHeight="1" x14ac:dyDescent="0.35">
      <c r="I595" s="1"/>
      <c r="J595" s="1"/>
      <c r="K595" s="1"/>
      <c r="M595" s="1"/>
      <c r="N595" s="1"/>
      <c r="O595" s="1"/>
      <c r="R595" s="1"/>
      <c r="V595" s="1"/>
      <c r="Z595" s="1"/>
      <c r="AD595" s="1"/>
      <c r="AH595" s="1"/>
      <c r="AL595" s="1"/>
      <c r="AP595" s="1"/>
      <c r="AT595" s="1"/>
      <c r="AX595" s="1"/>
    </row>
    <row r="596" spans="9:50" ht="15.75" customHeight="1" x14ac:dyDescent="0.35">
      <c r="I596" s="1"/>
      <c r="J596" s="1"/>
      <c r="K596" s="1"/>
      <c r="M596" s="1"/>
      <c r="N596" s="1"/>
      <c r="O596" s="1"/>
      <c r="R596" s="1"/>
      <c r="V596" s="1"/>
      <c r="Z596" s="1"/>
      <c r="AD596" s="1"/>
      <c r="AH596" s="1"/>
      <c r="AL596" s="1"/>
      <c r="AP596" s="1"/>
      <c r="AT596" s="1"/>
      <c r="AX596" s="1"/>
    </row>
    <row r="597" spans="9:50" ht="15.75" customHeight="1" x14ac:dyDescent="0.35">
      <c r="I597" s="1"/>
      <c r="J597" s="1"/>
      <c r="K597" s="1"/>
      <c r="M597" s="1"/>
      <c r="N597" s="1"/>
      <c r="O597" s="1"/>
      <c r="R597" s="1"/>
      <c r="V597" s="1"/>
      <c r="Z597" s="1"/>
      <c r="AD597" s="1"/>
      <c r="AH597" s="1"/>
      <c r="AL597" s="1"/>
      <c r="AP597" s="1"/>
      <c r="AT597" s="1"/>
      <c r="AX597" s="1"/>
    </row>
    <row r="598" spans="9:50" ht="15.75" customHeight="1" x14ac:dyDescent="0.35">
      <c r="I598" s="1"/>
      <c r="J598" s="1"/>
      <c r="K598" s="1"/>
      <c r="M598" s="1"/>
      <c r="N598" s="1"/>
      <c r="O598" s="1"/>
      <c r="R598" s="1"/>
      <c r="V598" s="1"/>
      <c r="Z598" s="1"/>
      <c r="AD598" s="1"/>
      <c r="AH598" s="1"/>
      <c r="AL598" s="1"/>
      <c r="AP598" s="1"/>
      <c r="AT598" s="1"/>
      <c r="AX598" s="1"/>
    </row>
    <row r="599" spans="9:50" ht="15.75" customHeight="1" x14ac:dyDescent="0.35">
      <c r="I599" s="1"/>
      <c r="J599" s="1"/>
      <c r="K599" s="1"/>
      <c r="M599" s="1"/>
      <c r="N599" s="1"/>
      <c r="O599" s="1"/>
      <c r="R599" s="1"/>
      <c r="V599" s="1"/>
      <c r="Z599" s="1"/>
      <c r="AD599" s="1"/>
      <c r="AH599" s="1"/>
      <c r="AL599" s="1"/>
      <c r="AP599" s="1"/>
      <c r="AT599" s="1"/>
      <c r="AX599" s="1"/>
    </row>
    <row r="600" spans="9:50" ht="15.75" customHeight="1" x14ac:dyDescent="0.35">
      <c r="I600" s="1"/>
      <c r="J600" s="1"/>
      <c r="K600" s="1"/>
      <c r="M600" s="1"/>
      <c r="N600" s="1"/>
      <c r="O600" s="1"/>
      <c r="R600" s="1"/>
      <c r="V600" s="1"/>
      <c r="Z600" s="1"/>
      <c r="AD600" s="1"/>
      <c r="AH600" s="1"/>
      <c r="AL600" s="1"/>
      <c r="AP600" s="1"/>
      <c r="AT600" s="1"/>
      <c r="AX600" s="1"/>
    </row>
    <row r="601" spans="9:50" ht="15.75" customHeight="1" x14ac:dyDescent="0.35">
      <c r="I601" s="1"/>
      <c r="J601" s="1"/>
      <c r="K601" s="1"/>
      <c r="M601" s="1"/>
      <c r="N601" s="1"/>
      <c r="O601" s="1"/>
      <c r="R601" s="1"/>
      <c r="V601" s="1"/>
      <c r="Z601" s="1"/>
      <c r="AD601" s="1"/>
      <c r="AH601" s="1"/>
      <c r="AL601" s="1"/>
      <c r="AP601" s="1"/>
      <c r="AT601" s="1"/>
      <c r="AX601" s="1"/>
    </row>
    <row r="602" spans="9:50" ht="15.75" customHeight="1" x14ac:dyDescent="0.35">
      <c r="I602" s="1"/>
      <c r="J602" s="1"/>
      <c r="K602" s="1"/>
      <c r="M602" s="1"/>
      <c r="N602" s="1"/>
      <c r="O602" s="1"/>
      <c r="R602" s="1"/>
      <c r="V602" s="1"/>
      <c r="Z602" s="1"/>
      <c r="AD602" s="1"/>
      <c r="AH602" s="1"/>
      <c r="AL602" s="1"/>
      <c r="AP602" s="1"/>
      <c r="AT602" s="1"/>
      <c r="AX602" s="1"/>
    </row>
    <row r="603" spans="9:50" ht="15.75" customHeight="1" x14ac:dyDescent="0.35">
      <c r="I603" s="1"/>
      <c r="J603" s="1"/>
      <c r="K603" s="1"/>
      <c r="M603" s="1"/>
      <c r="N603" s="1"/>
      <c r="O603" s="1"/>
      <c r="R603" s="1"/>
      <c r="V603" s="1"/>
      <c r="Z603" s="1"/>
      <c r="AD603" s="1"/>
      <c r="AH603" s="1"/>
      <c r="AL603" s="1"/>
      <c r="AP603" s="1"/>
      <c r="AT603" s="1"/>
      <c r="AX603" s="1"/>
    </row>
    <row r="604" spans="9:50" ht="15.75" customHeight="1" x14ac:dyDescent="0.35">
      <c r="I604" s="1"/>
      <c r="J604" s="1"/>
      <c r="K604" s="1"/>
      <c r="M604" s="1"/>
      <c r="N604" s="1"/>
      <c r="O604" s="1"/>
      <c r="R604" s="1"/>
      <c r="V604" s="1"/>
      <c r="Z604" s="1"/>
      <c r="AD604" s="1"/>
      <c r="AH604" s="1"/>
      <c r="AL604" s="1"/>
      <c r="AP604" s="1"/>
      <c r="AT604" s="1"/>
      <c r="AX604" s="1"/>
    </row>
    <row r="605" spans="9:50" ht="15.75" customHeight="1" x14ac:dyDescent="0.35">
      <c r="I605" s="1"/>
      <c r="J605" s="1"/>
      <c r="K605" s="1"/>
      <c r="M605" s="1"/>
      <c r="N605" s="1"/>
      <c r="O605" s="1"/>
      <c r="R605" s="1"/>
      <c r="V605" s="1"/>
      <c r="Z605" s="1"/>
      <c r="AD605" s="1"/>
      <c r="AH605" s="1"/>
      <c r="AL605" s="1"/>
      <c r="AP605" s="1"/>
      <c r="AT605" s="1"/>
      <c r="AX605" s="1"/>
    </row>
    <row r="606" spans="9:50" ht="15.75" customHeight="1" x14ac:dyDescent="0.35">
      <c r="I606" s="1"/>
      <c r="J606" s="1"/>
      <c r="K606" s="1"/>
      <c r="M606" s="1"/>
      <c r="N606" s="1"/>
      <c r="O606" s="1"/>
      <c r="R606" s="1"/>
      <c r="V606" s="1"/>
      <c r="Z606" s="1"/>
      <c r="AD606" s="1"/>
      <c r="AH606" s="1"/>
      <c r="AL606" s="1"/>
      <c r="AP606" s="1"/>
      <c r="AT606" s="1"/>
      <c r="AX606" s="1"/>
    </row>
    <row r="607" spans="9:50" ht="15.75" customHeight="1" x14ac:dyDescent="0.35">
      <c r="I607" s="1"/>
      <c r="J607" s="1"/>
      <c r="K607" s="1"/>
      <c r="M607" s="1"/>
      <c r="N607" s="1"/>
      <c r="O607" s="1"/>
      <c r="R607" s="1"/>
      <c r="V607" s="1"/>
      <c r="Z607" s="1"/>
      <c r="AD607" s="1"/>
      <c r="AH607" s="1"/>
      <c r="AL607" s="1"/>
      <c r="AP607" s="1"/>
      <c r="AT607" s="1"/>
      <c r="AX607" s="1"/>
    </row>
    <row r="608" spans="9:50" ht="15.75" customHeight="1" x14ac:dyDescent="0.35">
      <c r="I608" s="1"/>
      <c r="J608" s="1"/>
      <c r="K608" s="1"/>
      <c r="M608" s="1"/>
      <c r="N608" s="1"/>
      <c r="O608" s="1"/>
      <c r="R608" s="1"/>
      <c r="V608" s="1"/>
      <c r="Z608" s="1"/>
      <c r="AD608" s="1"/>
      <c r="AH608" s="1"/>
      <c r="AL608" s="1"/>
      <c r="AP608" s="1"/>
      <c r="AT608" s="1"/>
      <c r="AX608" s="1"/>
    </row>
    <row r="609" spans="9:50" ht="15.75" customHeight="1" x14ac:dyDescent="0.35">
      <c r="I609" s="1"/>
      <c r="J609" s="1"/>
      <c r="K609" s="1"/>
      <c r="M609" s="1"/>
      <c r="N609" s="1"/>
      <c r="O609" s="1"/>
      <c r="R609" s="1"/>
      <c r="V609" s="1"/>
      <c r="Z609" s="1"/>
      <c r="AD609" s="1"/>
      <c r="AH609" s="1"/>
      <c r="AL609" s="1"/>
      <c r="AP609" s="1"/>
      <c r="AT609" s="1"/>
      <c r="AX609" s="1"/>
    </row>
    <row r="610" spans="9:50" ht="15.75" customHeight="1" x14ac:dyDescent="0.35">
      <c r="I610" s="1"/>
      <c r="J610" s="1"/>
      <c r="K610" s="1"/>
      <c r="M610" s="1"/>
      <c r="N610" s="1"/>
      <c r="O610" s="1"/>
      <c r="R610" s="1"/>
      <c r="V610" s="1"/>
      <c r="Z610" s="1"/>
      <c r="AD610" s="1"/>
      <c r="AH610" s="1"/>
      <c r="AL610" s="1"/>
      <c r="AP610" s="1"/>
      <c r="AT610" s="1"/>
      <c r="AX610" s="1"/>
    </row>
    <row r="611" spans="9:50" ht="15.75" customHeight="1" x14ac:dyDescent="0.35">
      <c r="I611" s="1"/>
      <c r="J611" s="1"/>
      <c r="K611" s="1"/>
      <c r="M611" s="1"/>
      <c r="N611" s="1"/>
      <c r="O611" s="1"/>
      <c r="R611" s="1"/>
      <c r="V611" s="1"/>
      <c r="Z611" s="1"/>
      <c r="AD611" s="1"/>
      <c r="AH611" s="1"/>
      <c r="AL611" s="1"/>
      <c r="AP611" s="1"/>
      <c r="AT611" s="1"/>
      <c r="AX611" s="1"/>
    </row>
    <row r="612" spans="9:50" ht="15.75" customHeight="1" x14ac:dyDescent="0.35">
      <c r="I612" s="1"/>
      <c r="J612" s="1"/>
      <c r="K612" s="1"/>
      <c r="M612" s="1"/>
      <c r="N612" s="1"/>
      <c r="O612" s="1"/>
      <c r="R612" s="1"/>
      <c r="V612" s="1"/>
      <c r="Z612" s="1"/>
      <c r="AD612" s="1"/>
      <c r="AH612" s="1"/>
      <c r="AL612" s="1"/>
      <c r="AP612" s="1"/>
      <c r="AT612" s="1"/>
      <c r="AX612" s="1"/>
    </row>
    <row r="613" spans="9:50" ht="15.75" customHeight="1" x14ac:dyDescent="0.35">
      <c r="I613" s="1"/>
      <c r="J613" s="1"/>
      <c r="K613" s="1"/>
      <c r="M613" s="1"/>
      <c r="N613" s="1"/>
      <c r="O613" s="1"/>
      <c r="R613" s="1"/>
      <c r="V613" s="1"/>
      <c r="Z613" s="1"/>
      <c r="AD613" s="1"/>
      <c r="AH613" s="1"/>
      <c r="AL613" s="1"/>
      <c r="AP613" s="1"/>
      <c r="AT613" s="1"/>
      <c r="AX613" s="1"/>
    </row>
    <row r="614" spans="9:50" ht="15.75" customHeight="1" x14ac:dyDescent="0.35">
      <c r="I614" s="1"/>
      <c r="J614" s="1"/>
      <c r="K614" s="1"/>
      <c r="M614" s="1"/>
      <c r="N614" s="1"/>
      <c r="O614" s="1"/>
      <c r="R614" s="1"/>
      <c r="V614" s="1"/>
      <c r="Z614" s="1"/>
      <c r="AD614" s="1"/>
      <c r="AH614" s="1"/>
      <c r="AL614" s="1"/>
      <c r="AP614" s="1"/>
      <c r="AT614" s="1"/>
      <c r="AX614" s="1"/>
    </row>
    <row r="615" spans="9:50" ht="15.75" customHeight="1" x14ac:dyDescent="0.35">
      <c r="I615" s="1"/>
      <c r="J615" s="1"/>
      <c r="K615" s="1"/>
      <c r="M615" s="1"/>
      <c r="N615" s="1"/>
      <c r="O615" s="1"/>
      <c r="R615" s="1"/>
      <c r="V615" s="1"/>
      <c r="Z615" s="1"/>
      <c r="AD615" s="1"/>
      <c r="AH615" s="1"/>
      <c r="AL615" s="1"/>
      <c r="AP615" s="1"/>
      <c r="AT615" s="1"/>
      <c r="AX615" s="1"/>
    </row>
    <row r="616" spans="9:50" ht="15.75" customHeight="1" x14ac:dyDescent="0.35">
      <c r="I616" s="1"/>
      <c r="J616" s="1"/>
      <c r="K616" s="1"/>
      <c r="M616" s="1"/>
      <c r="N616" s="1"/>
      <c r="O616" s="1"/>
      <c r="R616" s="1"/>
      <c r="V616" s="1"/>
      <c r="Z616" s="1"/>
      <c r="AD616" s="1"/>
      <c r="AH616" s="1"/>
      <c r="AL616" s="1"/>
      <c r="AP616" s="1"/>
      <c r="AT616" s="1"/>
      <c r="AX616" s="1"/>
    </row>
    <row r="617" spans="9:50" ht="15.75" customHeight="1" x14ac:dyDescent="0.35">
      <c r="I617" s="1"/>
      <c r="J617" s="1"/>
      <c r="K617" s="1"/>
      <c r="M617" s="1"/>
      <c r="N617" s="1"/>
      <c r="O617" s="1"/>
      <c r="R617" s="1"/>
      <c r="V617" s="1"/>
      <c r="Z617" s="1"/>
      <c r="AD617" s="1"/>
      <c r="AH617" s="1"/>
      <c r="AL617" s="1"/>
      <c r="AP617" s="1"/>
      <c r="AT617" s="1"/>
      <c r="AX617" s="1"/>
    </row>
    <row r="618" spans="9:50" ht="15.75" customHeight="1" x14ac:dyDescent="0.35">
      <c r="I618" s="1"/>
      <c r="J618" s="1"/>
      <c r="K618" s="1"/>
      <c r="M618" s="1"/>
      <c r="N618" s="1"/>
      <c r="O618" s="1"/>
      <c r="R618" s="1"/>
      <c r="V618" s="1"/>
      <c r="Z618" s="1"/>
      <c r="AD618" s="1"/>
      <c r="AH618" s="1"/>
      <c r="AL618" s="1"/>
      <c r="AP618" s="1"/>
      <c r="AT618" s="1"/>
      <c r="AX618" s="1"/>
    </row>
    <row r="619" spans="9:50" ht="15.75" customHeight="1" x14ac:dyDescent="0.35">
      <c r="I619" s="1"/>
      <c r="J619" s="1"/>
      <c r="K619" s="1"/>
      <c r="M619" s="1"/>
      <c r="N619" s="1"/>
      <c r="O619" s="1"/>
      <c r="R619" s="1"/>
      <c r="V619" s="1"/>
      <c r="Z619" s="1"/>
      <c r="AD619" s="1"/>
      <c r="AH619" s="1"/>
      <c r="AL619" s="1"/>
      <c r="AP619" s="1"/>
      <c r="AT619" s="1"/>
      <c r="AX619" s="1"/>
    </row>
    <row r="620" spans="9:50" ht="15.75" customHeight="1" x14ac:dyDescent="0.35">
      <c r="I620" s="1"/>
      <c r="J620" s="1"/>
      <c r="K620" s="1"/>
      <c r="M620" s="1"/>
      <c r="N620" s="1"/>
      <c r="O620" s="1"/>
      <c r="R620" s="1"/>
      <c r="V620" s="1"/>
      <c r="Z620" s="1"/>
      <c r="AD620" s="1"/>
      <c r="AH620" s="1"/>
      <c r="AL620" s="1"/>
      <c r="AP620" s="1"/>
      <c r="AT620" s="1"/>
      <c r="AX620" s="1"/>
    </row>
    <row r="621" spans="9:50" ht="15.75" customHeight="1" x14ac:dyDescent="0.35">
      <c r="I621" s="1"/>
      <c r="J621" s="1"/>
      <c r="K621" s="1"/>
      <c r="M621" s="1"/>
      <c r="N621" s="1"/>
      <c r="O621" s="1"/>
      <c r="R621" s="1"/>
      <c r="V621" s="1"/>
      <c r="Z621" s="1"/>
      <c r="AD621" s="1"/>
      <c r="AH621" s="1"/>
      <c r="AL621" s="1"/>
      <c r="AP621" s="1"/>
      <c r="AT621" s="1"/>
      <c r="AX621" s="1"/>
    </row>
    <row r="622" spans="9:50" ht="15.75" customHeight="1" x14ac:dyDescent="0.35">
      <c r="I622" s="1"/>
      <c r="J622" s="1"/>
      <c r="K622" s="1"/>
      <c r="M622" s="1"/>
      <c r="N622" s="1"/>
      <c r="O622" s="1"/>
      <c r="R622" s="1"/>
      <c r="V622" s="1"/>
      <c r="Z622" s="1"/>
      <c r="AD622" s="1"/>
      <c r="AH622" s="1"/>
      <c r="AL622" s="1"/>
      <c r="AP622" s="1"/>
      <c r="AT622" s="1"/>
      <c r="AX622" s="1"/>
    </row>
    <row r="623" spans="9:50" ht="15.75" customHeight="1" x14ac:dyDescent="0.35">
      <c r="I623" s="1"/>
      <c r="J623" s="1"/>
      <c r="K623" s="1"/>
      <c r="M623" s="1"/>
      <c r="N623" s="1"/>
      <c r="O623" s="1"/>
      <c r="R623" s="1"/>
      <c r="V623" s="1"/>
      <c r="Z623" s="1"/>
      <c r="AD623" s="1"/>
      <c r="AH623" s="1"/>
      <c r="AL623" s="1"/>
      <c r="AP623" s="1"/>
      <c r="AT623" s="1"/>
      <c r="AX623" s="1"/>
    </row>
    <row r="624" spans="9:50" ht="15.75" customHeight="1" x14ac:dyDescent="0.35">
      <c r="I624" s="1"/>
      <c r="J624" s="1"/>
      <c r="K624" s="1"/>
      <c r="M624" s="1"/>
      <c r="N624" s="1"/>
      <c r="O624" s="1"/>
      <c r="R624" s="1"/>
      <c r="V624" s="1"/>
      <c r="Z624" s="1"/>
      <c r="AD624" s="1"/>
      <c r="AH624" s="1"/>
      <c r="AL624" s="1"/>
      <c r="AP624" s="1"/>
      <c r="AT624" s="1"/>
      <c r="AX624" s="1"/>
    </row>
    <row r="625" spans="9:50" ht="15.75" customHeight="1" x14ac:dyDescent="0.35">
      <c r="I625" s="1"/>
      <c r="J625" s="1"/>
      <c r="K625" s="1"/>
      <c r="M625" s="1"/>
      <c r="N625" s="1"/>
      <c r="O625" s="1"/>
      <c r="R625" s="1"/>
      <c r="V625" s="1"/>
      <c r="Z625" s="1"/>
      <c r="AD625" s="1"/>
      <c r="AH625" s="1"/>
      <c r="AL625" s="1"/>
      <c r="AP625" s="1"/>
      <c r="AT625" s="1"/>
      <c r="AX625" s="1"/>
    </row>
    <row r="626" spans="9:50" ht="15.75" customHeight="1" x14ac:dyDescent="0.35">
      <c r="I626" s="1"/>
      <c r="J626" s="1"/>
      <c r="K626" s="1"/>
      <c r="M626" s="1"/>
      <c r="N626" s="1"/>
      <c r="O626" s="1"/>
      <c r="R626" s="1"/>
      <c r="V626" s="1"/>
      <c r="Z626" s="1"/>
      <c r="AD626" s="1"/>
      <c r="AH626" s="1"/>
      <c r="AL626" s="1"/>
      <c r="AP626" s="1"/>
      <c r="AT626" s="1"/>
      <c r="AX626" s="1"/>
    </row>
    <row r="627" spans="9:50" ht="15.75" customHeight="1" x14ac:dyDescent="0.35">
      <c r="I627" s="1"/>
      <c r="J627" s="1"/>
      <c r="K627" s="1"/>
      <c r="M627" s="1"/>
      <c r="N627" s="1"/>
      <c r="O627" s="1"/>
      <c r="R627" s="1"/>
      <c r="V627" s="1"/>
      <c r="Z627" s="1"/>
      <c r="AD627" s="1"/>
      <c r="AH627" s="1"/>
      <c r="AL627" s="1"/>
      <c r="AP627" s="1"/>
      <c r="AT627" s="1"/>
      <c r="AX627" s="1"/>
    </row>
    <row r="628" spans="9:50" ht="15.75" customHeight="1" x14ac:dyDescent="0.35">
      <c r="I628" s="1"/>
      <c r="J628" s="1"/>
      <c r="K628" s="1"/>
      <c r="M628" s="1"/>
      <c r="N628" s="1"/>
      <c r="O628" s="1"/>
      <c r="R628" s="1"/>
      <c r="V628" s="1"/>
      <c r="Z628" s="1"/>
      <c r="AD628" s="1"/>
      <c r="AH628" s="1"/>
      <c r="AL628" s="1"/>
      <c r="AP628" s="1"/>
      <c r="AT628" s="1"/>
      <c r="AX628" s="1"/>
    </row>
    <row r="629" spans="9:50" ht="15.75" customHeight="1" x14ac:dyDescent="0.35">
      <c r="I629" s="1"/>
      <c r="J629" s="1"/>
      <c r="K629" s="1"/>
      <c r="M629" s="1"/>
      <c r="N629" s="1"/>
      <c r="O629" s="1"/>
      <c r="R629" s="1"/>
      <c r="V629" s="1"/>
      <c r="Z629" s="1"/>
      <c r="AD629" s="1"/>
      <c r="AH629" s="1"/>
      <c r="AL629" s="1"/>
      <c r="AP629" s="1"/>
      <c r="AT629" s="1"/>
      <c r="AX629" s="1"/>
    </row>
    <row r="630" spans="9:50" ht="15.75" customHeight="1" x14ac:dyDescent="0.35">
      <c r="I630" s="1"/>
      <c r="J630" s="1"/>
      <c r="K630" s="1"/>
      <c r="M630" s="1"/>
      <c r="N630" s="1"/>
      <c r="O630" s="1"/>
      <c r="R630" s="1"/>
      <c r="V630" s="1"/>
      <c r="Z630" s="1"/>
      <c r="AD630" s="1"/>
      <c r="AH630" s="1"/>
      <c r="AL630" s="1"/>
      <c r="AP630" s="1"/>
      <c r="AT630" s="1"/>
      <c r="AX630" s="1"/>
    </row>
    <row r="631" spans="9:50" ht="15.75" customHeight="1" x14ac:dyDescent="0.35">
      <c r="I631" s="1"/>
      <c r="J631" s="1"/>
      <c r="K631" s="1"/>
      <c r="M631" s="1"/>
      <c r="N631" s="1"/>
      <c r="O631" s="1"/>
      <c r="R631" s="1"/>
      <c r="V631" s="1"/>
      <c r="Z631" s="1"/>
      <c r="AD631" s="1"/>
      <c r="AH631" s="1"/>
      <c r="AL631" s="1"/>
      <c r="AP631" s="1"/>
      <c r="AT631" s="1"/>
      <c r="AX631" s="1"/>
    </row>
    <row r="632" spans="9:50" ht="15.75" customHeight="1" x14ac:dyDescent="0.35">
      <c r="I632" s="1"/>
      <c r="J632" s="1"/>
      <c r="K632" s="1"/>
      <c r="M632" s="1"/>
      <c r="N632" s="1"/>
      <c r="O632" s="1"/>
      <c r="R632" s="1"/>
      <c r="V632" s="1"/>
      <c r="Z632" s="1"/>
      <c r="AD632" s="1"/>
      <c r="AH632" s="1"/>
      <c r="AL632" s="1"/>
      <c r="AP632" s="1"/>
      <c r="AT632" s="1"/>
      <c r="AX632" s="1"/>
    </row>
    <row r="633" spans="9:50" ht="15.75" customHeight="1" x14ac:dyDescent="0.35">
      <c r="I633" s="1"/>
      <c r="J633" s="1"/>
      <c r="K633" s="1"/>
      <c r="M633" s="1"/>
      <c r="N633" s="1"/>
      <c r="O633" s="1"/>
      <c r="R633" s="1"/>
      <c r="V633" s="1"/>
      <c r="Z633" s="1"/>
      <c r="AD633" s="1"/>
      <c r="AH633" s="1"/>
      <c r="AL633" s="1"/>
      <c r="AP633" s="1"/>
      <c r="AT633" s="1"/>
      <c r="AX633" s="1"/>
    </row>
    <row r="634" spans="9:50" ht="15.75" customHeight="1" x14ac:dyDescent="0.35">
      <c r="I634" s="1"/>
      <c r="J634" s="1"/>
      <c r="K634" s="1"/>
      <c r="M634" s="1"/>
      <c r="N634" s="1"/>
      <c r="O634" s="1"/>
      <c r="R634" s="1"/>
      <c r="V634" s="1"/>
      <c r="Z634" s="1"/>
      <c r="AD634" s="1"/>
      <c r="AH634" s="1"/>
      <c r="AL634" s="1"/>
      <c r="AP634" s="1"/>
      <c r="AT634" s="1"/>
      <c r="AX634" s="1"/>
    </row>
    <row r="635" spans="9:50" ht="15.75" customHeight="1" x14ac:dyDescent="0.35">
      <c r="I635" s="1"/>
      <c r="J635" s="1"/>
      <c r="K635" s="1"/>
      <c r="M635" s="1"/>
      <c r="N635" s="1"/>
      <c r="O635" s="1"/>
      <c r="R635" s="1"/>
      <c r="V635" s="1"/>
      <c r="Z635" s="1"/>
      <c r="AD635" s="1"/>
      <c r="AH635" s="1"/>
      <c r="AL635" s="1"/>
      <c r="AP635" s="1"/>
      <c r="AT635" s="1"/>
      <c r="AX635" s="1"/>
    </row>
    <row r="636" spans="9:50" ht="15.75" customHeight="1" x14ac:dyDescent="0.35">
      <c r="I636" s="1"/>
      <c r="J636" s="1"/>
      <c r="K636" s="1"/>
      <c r="M636" s="1"/>
      <c r="N636" s="1"/>
      <c r="O636" s="1"/>
      <c r="R636" s="1"/>
      <c r="V636" s="1"/>
      <c r="Z636" s="1"/>
      <c r="AD636" s="1"/>
      <c r="AH636" s="1"/>
      <c r="AL636" s="1"/>
      <c r="AP636" s="1"/>
      <c r="AT636" s="1"/>
      <c r="AX636" s="1"/>
    </row>
    <row r="637" spans="9:50" ht="15.75" customHeight="1" x14ac:dyDescent="0.35">
      <c r="I637" s="1"/>
      <c r="J637" s="1"/>
      <c r="K637" s="1"/>
      <c r="M637" s="1"/>
      <c r="N637" s="1"/>
      <c r="O637" s="1"/>
      <c r="R637" s="1"/>
      <c r="V637" s="1"/>
      <c r="Z637" s="1"/>
      <c r="AD637" s="1"/>
      <c r="AH637" s="1"/>
      <c r="AL637" s="1"/>
      <c r="AP637" s="1"/>
      <c r="AT637" s="1"/>
      <c r="AX637" s="1"/>
    </row>
    <row r="638" spans="9:50" ht="15.75" customHeight="1" x14ac:dyDescent="0.35">
      <c r="I638" s="1"/>
      <c r="J638" s="1"/>
      <c r="K638" s="1"/>
      <c r="M638" s="1"/>
      <c r="N638" s="1"/>
      <c r="O638" s="1"/>
      <c r="R638" s="1"/>
      <c r="V638" s="1"/>
      <c r="Z638" s="1"/>
      <c r="AD638" s="1"/>
      <c r="AH638" s="1"/>
      <c r="AL638" s="1"/>
      <c r="AP638" s="1"/>
      <c r="AT638" s="1"/>
      <c r="AX638" s="1"/>
    </row>
    <row r="639" spans="9:50" ht="15.75" customHeight="1" x14ac:dyDescent="0.35">
      <c r="I639" s="1"/>
      <c r="J639" s="1"/>
      <c r="K639" s="1"/>
      <c r="M639" s="1"/>
      <c r="N639" s="1"/>
      <c r="O639" s="1"/>
      <c r="R639" s="1"/>
      <c r="V639" s="1"/>
      <c r="Z639" s="1"/>
      <c r="AD639" s="1"/>
      <c r="AH639" s="1"/>
      <c r="AL639" s="1"/>
      <c r="AP639" s="1"/>
      <c r="AT639" s="1"/>
      <c r="AX639" s="1"/>
    </row>
    <row r="640" spans="9:50" ht="15.75" customHeight="1" x14ac:dyDescent="0.35">
      <c r="I640" s="1"/>
      <c r="J640" s="1"/>
      <c r="K640" s="1"/>
      <c r="M640" s="1"/>
      <c r="N640" s="1"/>
      <c r="O640" s="1"/>
      <c r="R640" s="1"/>
      <c r="V640" s="1"/>
      <c r="Z640" s="1"/>
      <c r="AD640" s="1"/>
      <c r="AH640" s="1"/>
      <c r="AL640" s="1"/>
      <c r="AP640" s="1"/>
      <c r="AT640" s="1"/>
      <c r="AX640" s="1"/>
    </row>
    <row r="641" spans="9:50" ht="15.75" customHeight="1" x14ac:dyDescent="0.35">
      <c r="I641" s="1"/>
      <c r="J641" s="1"/>
      <c r="K641" s="1"/>
      <c r="M641" s="1"/>
      <c r="N641" s="1"/>
      <c r="O641" s="1"/>
      <c r="R641" s="1"/>
      <c r="V641" s="1"/>
      <c r="Z641" s="1"/>
      <c r="AD641" s="1"/>
      <c r="AH641" s="1"/>
      <c r="AL641" s="1"/>
      <c r="AP641" s="1"/>
      <c r="AT641" s="1"/>
      <c r="AX641" s="1"/>
    </row>
    <row r="642" spans="9:50" ht="15.75" customHeight="1" x14ac:dyDescent="0.35">
      <c r="I642" s="1"/>
      <c r="J642" s="1"/>
      <c r="K642" s="1"/>
      <c r="M642" s="1"/>
      <c r="N642" s="1"/>
      <c r="O642" s="1"/>
      <c r="R642" s="1"/>
      <c r="V642" s="1"/>
      <c r="Z642" s="1"/>
      <c r="AD642" s="1"/>
      <c r="AH642" s="1"/>
      <c r="AL642" s="1"/>
      <c r="AP642" s="1"/>
      <c r="AT642" s="1"/>
      <c r="AX642" s="1"/>
    </row>
    <row r="643" spans="9:50" ht="15.75" customHeight="1" x14ac:dyDescent="0.35">
      <c r="I643" s="1"/>
      <c r="J643" s="1"/>
      <c r="K643" s="1"/>
      <c r="M643" s="1"/>
      <c r="N643" s="1"/>
      <c r="O643" s="1"/>
      <c r="R643" s="1"/>
      <c r="V643" s="1"/>
      <c r="Z643" s="1"/>
      <c r="AD643" s="1"/>
      <c r="AH643" s="1"/>
      <c r="AL643" s="1"/>
      <c r="AP643" s="1"/>
      <c r="AT643" s="1"/>
      <c r="AX643" s="1"/>
    </row>
    <row r="644" spans="9:50" ht="15.75" customHeight="1" x14ac:dyDescent="0.35">
      <c r="I644" s="1"/>
      <c r="J644" s="1"/>
      <c r="K644" s="1"/>
      <c r="M644" s="1"/>
      <c r="N644" s="1"/>
      <c r="O644" s="1"/>
      <c r="R644" s="1"/>
      <c r="V644" s="1"/>
      <c r="Z644" s="1"/>
      <c r="AD644" s="1"/>
      <c r="AH644" s="1"/>
      <c r="AL644" s="1"/>
      <c r="AP644" s="1"/>
      <c r="AT644" s="1"/>
      <c r="AX644" s="1"/>
    </row>
    <row r="645" spans="9:50" ht="15.75" customHeight="1" x14ac:dyDescent="0.35">
      <c r="I645" s="1"/>
      <c r="J645" s="1"/>
      <c r="K645" s="1"/>
      <c r="M645" s="1"/>
      <c r="N645" s="1"/>
      <c r="O645" s="1"/>
      <c r="R645" s="1"/>
      <c r="V645" s="1"/>
      <c r="Z645" s="1"/>
      <c r="AD645" s="1"/>
      <c r="AH645" s="1"/>
      <c r="AL645" s="1"/>
      <c r="AP645" s="1"/>
      <c r="AT645" s="1"/>
      <c r="AX645" s="1"/>
    </row>
    <row r="646" spans="9:50" ht="15.75" customHeight="1" x14ac:dyDescent="0.35">
      <c r="I646" s="1"/>
      <c r="J646" s="1"/>
      <c r="K646" s="1"/>
      <c r="M646" s="1"/>
      <c r="N646" s="1"/>
      <c r="O646" s="1"/>
      <c r="R646" s="1"/>
      <c r="V646" s="1"/>
      <c r="Z646" s="1"/>
      <c r="AD646" s="1"/>
      <c r="AH646" s="1"/>
      <c r="AL646" s="1"/>
      <c r="AP646" s="1"/>
      <c r="AT646" s="1"/>
      <c r="AX646" s="1"/>
    </row>
    <row r="647" spans="9:50" ht="15.75" customHeight="1" x14ac:dyDescent="0.35">
      <c r="I647" s="1"/>
      <c r="J647" s="1"/>
      <c r="K647" s="1"/>
      <c r="M647" s="1"/>
      <c r="N647" s="1"/>
      <c r="O647" s="1"/>
      <c r="R647" s="1"/>
      <c r="V647" s="1"/>
      <c r="Z647" s="1"/>
      <c r="AD647" s="1"/>
      <c r="AH647" s="1"/>
      <c r="AL647" s="1"/>
      <c r="AP647" s="1"/>
      <c r="AT647" s="1"/>
      <c r="AX647" s="1"/>
    </row>
    <row r="648" spans="9:50" ht="15.75" customHeight="1" x14ac:dyDescent="0.35">
      <c r="I648" s="1"/>
      <c r="J648" s="1"/>
      <c r="K648" s="1"/>
      <c r="M648" s="1"/>
      <c r="N648" s="1"/>
      <c r="O648" s="1"/>
      <c r="R648" s="1"/>
      <c r="V648" s="1"/>
      <c r="Z648" s="1"/>
      <c r="AD648" s="1"/>
      <c r="AH648" s="1"/>
      <c r="AL648" s="1"/>
      <c r="AP648" s="1"/>
      <c r="AT648" s="1"/>
      <c r="AX648" s="1"/>
    </row>
    <row r="649" spans="9:50" ht="15.75" customHeight="1" x14ac:dyDescent="0.35">
      <c r="I649" s="1"/>
      <c r="J649" s="1"/>
      <c r="K649" s="1"/>
      <c r="M649" s="1"/>
      <c r="N649" s="1"/>
      <c r="O649" s="1"/>
      <c r="R649" s="1"/>
      <c r="V649" s="1"/>
      <c r="Z649" s="1"/>
      <c r="AD649" s="1"/>
      <c r="AH649" s="1"/>
      <c r="AL649" s="1"/>
      <c r="AP649" s="1"/>
      <c r="AT649" s="1"/>
      <c r="AX649" s="1"/>
    </row>
    <row r="650" spans="9:50" ht="15.75" customHeight="1" x14ac:dyDescent="0.35">
      <c r="I650" s="1"/>
      <c r="J650" s="1"/>
      <c r="K650" s="1"/>
      <c r="M650" s="1"/>
      <c r="N650" s="1"/>
      <c r="O650" s="1"/>
      <c r="R650" s="1"/>
      <c r="V650" s="1"/>
      <c r="Z650" s="1"/>
      <c r="AD650" s="1"/>
      <c r="AH650" s="1"/>
      <c r="AL650" s="1"/>
      <c r="AP650" s="1"/>
      <c r="AT650" s="1"/>
      <c r="AX650" s="1"/>
    </row>
    <row r="651" spans="9:50" ht="15.75" customHeight="1" x14ac:dyDescent="0.35">
      <c r="I651" s="1"/>
      <c r="J651" s="1"/>
      <c r="K651" s="1"/>
      <c r="M651" s="1"/>
      <c r="N651" s="1"/>
      <c r="O651" s="1"/>
      <c r="R651" s="1"/>
      <c r="V651" s="1"/>
      <c r="Z651" s="1"/>
      <c r="AD651" s="1"/>
      <c r="AH651" s="1"/>
      <c r="AL651" s="1"/>
      <c r="AP651" s="1"/>
      <c r="AT651" s="1"/>
      <c r="AX651" s="1"/>
    </row>
    <row r="652" spans="9:50" ht="15.75" customHeight="1" x14ac:dyDescent="0.35">
      <c r="I652" s="1"/>
      <c r="J652" s="1"/>
      <c r="K652" s="1"/>
      <c r="M652" s="1"/>
      <c r="N652" s="1"/>
      <c r="O652" s="1"/>
      <c r="R652" s="1"/>
      <c r="V652" s="1"/>
      <c r="Z652" s="1"/>
      <c r="AD652" s="1"/>
      <c r="AH652" s="1"/>
      <c r="AL652" s="1"/>
      <c r="AP652" s="1"/>
      <c r="AT652" s="1"/>
      <c r="AX652" s="1"/>
    </row>
    <row r="653" spans="9:50" ht="15.75" customHeight="1" x14ac:dyDescent="0.35">
      <c r="I653" s="1"/>
      <c r="J653" s="1"/>
      <c r="K653" s="1"/>
      <c r="M653" s="1"/>
      <c r="N653" s="1"/>
      <c r="O653" s="1"/>
      <c r="R653" s="1"/>
      <c r="V653" s="1"/>
      <c r="Z653" s="1"/>
      <c r="AD653" s="1"/>
      <c r="AH653" s="1"/>
      <c r="AL653" s="1"/>
      <c r="AP653" s="1"/>
      <c r="AT653" s="1"/>
      <c r="AX653" s="1"/>
    </row>
    <row r="654" spans="9:50" ht="15.75" customHeight="1" x14ac:dyDescent="0.35">
      <c r="I654" s="1"/>
      <c r="J654" s="1"/>
      <c r="K654" s="1"/>
      <c r="M654" s="1"/>
      <c r="N654" s="1"/>
      <c r="O654" s="1"/>
      <c r="R654" s="1"/>
      <c r="V654" s="1"/>
      <c r="Z654" s="1"/>
      <c r="AD654" s="1"/>
      <c r="AH654" s="1"/>
      <c r="AL654" s="1"/>
      <c r="AP654" s="1"/>
      <c r="AT654" s="1"/>
      <c r="AX654" s="1"/>
    </row>
    <row r="655" spans="9:50" ht="15.75" customHeight="1" x14ac:dyDescent="0.35">
      <c r="I655" s="1"/>
      <c r="J655" s="1"/>
      <c r="K655" s="1"/>
      <c r="M655" s="1"/>
      <c r="N655" s="1"/>
      <c r="O655" s="1"/>
      <c r="R655" s="1"/>
      <c r="V655" s="1"/>
      <c r="Z655" s="1"/>
      <c r="AD655" s="1"/>
      <c r="AH655" s="1"/>
      <c r="AL655" s="1"/>
      <c r="AP655" s="1"/>
      <c r="AT655" s="1"/>
      <c r="AX655" s="1"/>
    </row>
    <row r="656" spans="9:50" ht="15.75" customHeight="1" x14ac:dyDescent="0.35">
      <c r="I656" s="1"/>
      <c r="J656" s="1"/>
      <c r="K656" s="1"/>
      <c r="M656" s="1"/>
      <c r="N656" s="1"/>
      <c r="O656" s="1"/>
      <c r="R656" s="1"/>
      <c r="V656" s="1"/>
      <c r="Z656" s="1"/>
      <c r="AD656" s="1"/>
      <c r="AH656" s="1"/>
      <c r="AL656" s="1"/>
      <c r="AP656" s="1"/>
      <c r="AT656" s="1"/>
      <c r="AX656" s="1"/>
    </row>
    <row r="657" spans="9:50" ht="15.75" customHeight="1" x14ac:dyDescent="0.35">
      <c r="I657" s="1"/>
      <c r="J657" s="1"/>
      <c r="K657" s="1"/>
      <c r="M657" s="1"/>
      <c r="N657" s="1"/>
      <c r="O657" s="1"/>
      <c r="R657" s="1"/>
      <c r="V657" s="1"/>
      <c r="Z657" s="1"/>
      <c r="AD657" s="1"/>
      <c r="AH657" s="1"/>
      <c r="AL657" s="1"/>
      <c r="AP657" s="1"/>
      <c r="AT657" s="1"/>
      <c r="AX657" s="1"/>
    </row>
    <row r="658" spans="9:50" ht="15.75" customHeight="1" x14ac:dyDescent="0.35">
      <c r="I658" s="1"/>
      <c r="J658" s="1"/>
      <c r="K658" s="1"/>
      <c r="M658" s="1"/>
      <c r="N658" s="1"/>
      <c r="O658" s="1"/>
      <c r="R658" s="1"/>
      <c r="V658" s="1"/>
      <c r="Z658" s="1"/>
      <c r="AD658" s="1"/>
      <c r="AH658" s="1"/>
      <c r="AL658" s="1"/>
      <c r="AP658" s="1"/>
      <c r="AT658" s="1"/>
      <c r="AX658" s="1"/>
    </row>
    <row r="659" spans="9:50" ht="15.75" customHeight="1" x14ac:dyDescent="0.35">
      <c r="I659" s="1"/>
      <c r="J659" s="1"/>
      <c r="K659" s="1"/>
      <c r="M659" s="1"/>
      <c r="N659" s="1"/>
      <c r="O659" s="1"/>
      <c r="R659" s="1"/>
      <c r="V659" s="1"/>
      <c r="Z659" s="1"/>
      <c r="AD659" s="1"/>
      <c r="AH659" s="1"/>
      <c r="AL659" s="1"/>
      <c r="AP659" s="1"/>
      <c r="AT659" s="1"/>
      <c r="AX659" s="1"/>
    </row>
    <row r="660" spans="9:50" ht="15.75" customHeight="1" x14ac:dyDescent="0.35">
      <c r="I660" s="1"/>
      <c r="J660" s="1"/>
      <c r="K660" s="1"/>
      <c r="M660" s="1"/>
      <c r="N660" s="1"/>
      <c r="O660" s="1"/>
      <c r="R660" s="1"/>
      <c r="V660" s="1"/>
      <c r="Z660" s="1"/>
      <c r="AD660" s="1"/>
      <c r="AH660" s="1"/>
      <c r="AL660" s="1"/>
      <c r="AP660" s="1"/>
      <c r="AT660" s="1"/>
      <c r="AX660" s="1"/>
    </row>
    <row r="661" spans="9:50" ht="15.75" customHeight="1" x14ac:dyDescent="0.35">
      <c r="I661" s="1"/>
      <c r="J661" s="1"/>
      <c r="K661" s="1"/>
      <c r="M661" s="1"/>
      <c r="N661" s="1"/>
      <c r="O661" s="1"/>
      <c r="R661" s="1"/>
      <c r="V661" s="1"/>
      <c r="Z661" s="1"/>
      <c r="AD661" s="1"/>
      <c r="AH661" s="1"/>
      <c r="AL661" s="1"/>
      <c r="AP661" s="1"/>
      <c r="AT661" s="1"/>
      <c r="AX661" s="1"/>
    </row>
    <row r="662" spans="9:50" ht="15.75" customHeight="1" x14ac:dyDescent="0.35">
      <c r="I662" s="1"/>
      <c r="J662" s="1"/>
      <c r="K662" s="1"/>
      <c r="M662" s="1"/>
      <c r="N662" s="1"/>
      <c r="O662" s="1"/>
      <c r="R662" s="1"/>
      <c r="V662" s="1"/>
      <c r="Z662" s="1"/>
      <c r="AD662" s="1"/>
      <c r="AH662" s="1"/>
      <c r="AL662" s="1"/>
      <c r="AP662" s="1"/>
      <c r="AT662" s="1"/>
      <c r="AX662" s="1"/>
    </row>
    <row r="663" spans="9:50" ht="15.75" customHeight="1" x14ac:dyDescent="0.35">
      <c r="I663" s="1"/>
      <c r="J663" s="1"/>
      <c r="K663" s="1"/>
      <c r="M663" s="1"/>
      <c r="N663" s="1"/>
      <c r="O663" s="1"/>
      <c r="R663" s="1"/>
      <c r="V663" s="1"/>
      <c r="Z663" s="1"/>
      <c r="AD663" s="1"/>
      <c r="AH663" s="1"/>
      <c r="AL663" s="1"/>
      <c r="AP663" s="1"/>
      <c r="AT663" s="1"/>
      <c r="AX663" s="1"/>
    </row>
    <row r="664" spans="9:50" ht="15.75" customHeight="1" x14ac:dyDescent="0.35">
      <c r="I664" s="1"/>
      <c r="J664" s="1"/>
      <c r="K664" s="1"/>
      <c r="M664" s="1"/>
      <c r="N664" s="1"/>
      <c r="O664" s="1"/>
      <c r="R664" s="1"/>
      <c r="V664" s="1"/>
      <c r="Z664" s="1"/>
      <c r="AD664" s="1"/>
      <c r="AH664" s="1"/>
      <c r="AL664" s="1"/>
      <c r="AP664" s="1"/>
      <c r="AT664" s="1"/>
      <c r="AX664" s="1"/>
    </row>
    <row r="665" spans="9:50" ht="15.75" customHeight="1" x14ac:dyDescent="0.35">
      <c r="I665" s="1"/>
      <c r="J665" s="1"/>
      <c r="K665" s="1"/>
      <c r="M665" s="1"/>
      <c r="N665" s="1"/>
      <c r="O665" s="1"/>
      <c r="R665" s="1"/>
      <c r="V665" s="1"/>
      <c r="Z665" s="1"/>
      <c r="AD665" s="1"/>
      <c r="AH665" s="1"/>
      <c r="AL665" s="1"/>
      <c r="AP665" s="1"/>
      <c r="AT665" s="1"/>
      <c r="AX665" s="1"/>
    </row>
    <row r="666" spans="9:50" ht="15.75" customHeight="1" x14ac:dyDescent="0.35">
      <c r="I666" s="1"/>
      <c r="J666" s="1"/>
      <c r="K666" s="1"/>
      <c r="M666" s="1"/>
      <c r="N666" s="1"/>
      <c r="O666" s="1"/>
      <c r="R666" s="1"/>
      <c r="V666" s="1"/>
      <c r="Z666" s="1"/>
      <c r="AD666" s="1"/>
      <c r="AH666" s="1"/>
      <c r="AL666" s="1"/>
      <c r="AP666" s="1"/>
      <c r="AT666" s="1"/>
      <c r="AX666" s="1"/>
    </row>
    <row r="667" spans="9:50" ht="15.75" customHeight="1" x14ac:dyDescent="0.35">
      <c r="I667" s="1"/>
      <c r="J667" s="1"/>
      <c r="K667" s="1"/>
      <c r="M667" s="1"/>
      <c r="N667" s="1"/>
      <c r="O667" s="1"/>
      <c r="R667" s="1"/>
      <c r="V667" s="1"/>
      <c r="Z667" s="1"/>
      <c r="AD667" s="1"/>
      <c r="AH667" s="1"/>
      <c r="AL667" s="1"/>
      <c r="AP667" s="1"/>
      <c r="AT667" s="1"/>
      <c r="AX667" s="1"/>
    </row>
    <row r="668" spans="9:50" ht="15.75" customHeight="1" x14ac:dyDescent="0.35">
      <c r="I668" s="1"/>
      <c r="J668" s="1"/>
      <c r="K668" s="1"/>
      <c r="M668" s="1"/>
      <c r="N668" s="1"/>
      <c r="O668" s="1"/>
      <c r="R668" s="1"/>
      <c r="V668" s="1"/>
      <c r="Z668" s="1"/>
      <c r="AD668" s="1"/>
      <c r="AH668" s="1"/>
      <c r="AL668" s="1"/>
      <c r="AP668" s="1"/>
      <c r="AT668" s="1"/>
      <c r="AX668" s="1"/>
    </row>
    <row r="669" spans="9:50" ht="15.75" customHeight="1" x14ac:dyDescent="0.35">
      <c r="I669" s="1"/>
      <c r="J669" s="1"/>
      <c r="K669" s="1"/>
      <c r="M669" s="1"/>
      <c r="N669" s="1"/>
      <c r="O669" s="1"/>
      <c r="R669" s="1"/>
      <c r="V669" s="1"/>
      <c r="Z669" s="1"/>
      <c r="AD669" s="1"/>
      <c r="AH669" s="1"/>
      <c r="AL669" s="1"/>
      <c r="AP669" s="1"/>
      <c r="AT669" s="1"/>
      <c r="AX669" s="1"/>
    </row>
    <row r="670" spans="9:50" ht="15.75" customHeight="1" x14ac:dyDescent="0.35">
      <c r="I670" s="1"/>
      <c r="J670" s="1"/>
      <c r="K670" s="1"/>
      <c r="M670" s="1"/>
      <c r="N670" s="1"/>
      <c r="O670" s="1"/>
      <c r="R670" s="1"/>
      <c r="V670" s="1"/>
      <c r="Z670" s="1"/>
      <c r="AD670" s="1"/>
      <c r="AH670" s="1"/>
      <c r="AL670" s="1"/>
      <c r="AP670" s="1"/>
      <c r="AT670" s="1"/>
      <c r="AX670" s="1"/>
    </row>
    <row r="671" spans="9:50" ht="15.75" customHeight="1" x14ac:dyDescent="0.35">
      <c r="I671" s="1"/>
      <c r="J671" s="1"/>
      <c r="K671" s="1"/>
      <c r="M671" s="1"/>
      <c r="N671" s="1"/>
      <c r="O671" s="1"/>
      <c r="R671" s="1"/>
      <c r="V671" s="1"/>
      <c r="Z671" s="1"/>
      <c r="AD671" s="1"/>
      <c r="AH671" s="1"/>
      <c r="AL671" s="1"/>
      <c r="AP671" s="1"/>
      <c r="AT671" s="1"/>
      <c r="AX671" s="1"/>
    </row>
    <row r="672" spans="9:50" ht="15.75" customHeight="1" x14ac:dyDescent="0.35">
      <c r="I672" s="1"/>
      <c r="J672" s="1"/>
      <c r="K672" s="1"/>
      <c r="M672" s="1"/>
      <c r="N672" s="1"/>
      <c r="O672" s="1"/>
      <c r="R672" s="1"/>
      <c r="V672" s="1"/>
      <c r="Z672" s="1"/>
      <c r="AD672" s="1"/>
      <c r="AH672" s="1"/>
      <c r="AL672" s="1"/>
      <c r="AP672" s="1"/>
      <c r="AT672" s="1"/>
      <c r="AX672" s="1"/>
    </row>
    <row r="673" spans="9:50" ht="15.75" customHeight="1" x14ac:dyDescent="0.35">
      <c r="I673" s="1"/>
      <c r="J673" s="1"/>
      <c r="K673" s="1"/>
      <c r="M673" s="1"/>
      <c r="N673" s="1"/>
      <c r="O673" s="1"/>
      <c r="R673" s="1"/>
      <c r="V673" s="1"/>
      <c r="Z673" s="1"/>
      <c r="AD673" s="1"/>
      <c r="AH673" s="1"/>
      <c r="AL673" s="1"/>
      <c r="AP673" s="1"/>
      <c r="AT673" s="1"/>
      <c r="AX673" s="1"/>
    </row>
    <row r="674" spans="9:50" ht="15.75" customHeight="1" x14ac:dyDescent="0.35">
      <c r="I674" s="1"/>
      <c r="J674" s="1"/>
      <c r="K674" s="1"/>
      <c r="M674" s="1"/>
      <c r="N674" s="1"/>
      <c r="O674" s="1"/>
      <c r="R674" s="1"/>
      <c r="V674" s="1"/>
      <c r="Z674" s="1"/>
      <c r="AD674" s="1"/>
      <c r="AH674" s="1"/>
      <c r="AL674" s="1"/>
      <c r="AP674" s="1"/>
      <c r="AT674" s="1"/>
      <c r="AX674" s="1"/>
    </row>
    <row r="675" spans="9:50" ht="15.75" customHeight="1" x14ac:dyDescent="0.35">
      <c r="I675" s="1"/>
      <c r="J675" s="1"/>
      <c r="K675" s="1"/>
      <c r="M675" s="1"/>
      <c r="N675" s="1"/>
      <c r="O675" s="1"/>
      <c r="R675" s="1"/>
      <c r="V675" s="1"/>
      <c r="Z675" s="1"/>
      <c r="AD675" s="1"/>
      <c r="AH675" s="1"/>
      <c r="AL675" s="1"/>
      <c r="AP675" s="1"/>
      <c r="AT675" s="1"/>
      <c r="AX675" s="1"/>
    </row>
    <row r="676" spans="9:50" ht="15.75" customHeight="1" x14ac:dyDescent="0.35">
      <c r="I676" s="1"/>
      <c r="J676" s="1"/>
      <c r="K676" s="1"/>
      <c r="M676" s="1"/>
      <c r="N676" s="1"/>
      <c r="O676" s="1"/>
      <c r="R676" s="1"/>
      <c r="V676" s="1"/>
      <c r="Z676" s="1"/>
      <c r="AD676" s="1"/>
      <c r="AH676" s="1"/>
      <c r="AL676" s="1"/>
      <c r="AP676" s="1"/>
      <c r="AT676" s="1"/>
      <c r="AX676" s="1"/>
    </row>
    <row r="677" spans="9:50" ht="15.75" customHeight="1" x14ac:dyDescent="0.35">
      <c r="I677" s="1"/>
      <c r="J677" s="1"/>
      <c r="K677" s="1"/>
      <c r="M677" s="1"/>
      <c r="N677" s="1"/>
      <c r="O677" s="1"/>
      <c r="R677" s="1"/>
      <c r="V677" s="1"/>
      <c r="Z677" s="1"/>
      <c r="AD677" s="1"/>
      <c r="AH677" s="1"/>
      <c r="AL677" s="1"/>
      <c r="AP677" s="1"/>
      <c r="AT677" s="1"/>
      <c r="AX677" s="1"/>
    </row>
    <row r="678" spans="9:50" ht="15.75" customHeight="1" x14ac:dyDescent="0.35">
      <c r="I678" s="1"/>
      <c r="J678" s="1"/>
      <c r="K678" s="1"/>
      <c r="M678" s="1"/>
      <c r="N678" s="1"/>
      <c r="O678" s="1"/>
      <c r="R678" s="1"/>
      <c r="V678" s="1"/>
      <c r="Z678" s="1"/>
      <c r="AD678" s="1"/>
      <c r="AH678" s="1"/>
      <c r="AL678" s="1"/>
      <c r="AP678" s="1"/>
      <c r="AT678" s="1"/>
      <c r="AX678" s="1"/>
    </row>
    <row r="679" spans="9:50" ht="15.75" customHeight="1" x14ac:dyDescent="0.35">
      <c r="I679" s="1"/>
      <c r="J679" s="1"/>
      <c r="K679" s="1"/>
      <c r="M679" s="1"/>
      <c r="N679" s="1"/>
      <c r="O679" s="1"/>
      <c r="R679" s="1"/>
      <c r="V679" s="1"/>
      <c r="Z679" s="1"/>
      <c r="AD679" s="1"/>
      <c r="AH679" s="1"/>
      <c r="AL679" s="1"/>
      <c r="AP679" s="1"/>
      <c r="AT679" s="1"/>
      <c r="AX679" s="1"/>
    </row>
    <row r="680" spans="9:50" ht="15.75" customHeight="1" x14ac:dyDescent="0.35">
      <c r="I680" s="1"/>
      <c r="J680" s="1"/>
      <c r="K680" s="1"/>
      <c r="M680" s="1"/>
      <c r="N680" s="1"/>
      <c r="O680" s="1"/>
      <c r="R680" s="1"/>
      <c r="V680" s="1"/>
      <c r="Z680" s="1"/>
      <c r="AD680" s="1"/>
      <c r="AH680" s="1"/>
      <c r="AL680" s="1"/>
      <c r="AP680" s="1"/>
      <c r="AT680" s="1"/>
      <c r="AX680" s="1"/>
    </row>
    <row r="681" spans="9:50" ht="15.75" customHeight="1" x14ac:dyDescent="0.35">
      <c r="I681" s="1"/>
      <c r="J681" s="1"/>
      <c r="K681" s="1"/>
      <c r="M681" s="1"/>
      <c r="N681" s="1"/>
      <c r="O681" s="1"/>
      <c r="R681" s="1"/>
      <c r="V681" s="1"/>
      <c r="Z681" s="1"/>
      <c r="AD681" s="1"/>
      <c r="AH681" s="1"/>
      <c r="AL681" s="1"/>
      <c r="AP681" s="1"/>
      <c r="AT681" s="1"/>
      <c r="AX681" s="1"/>
    </row>
    <row r="682" spans="9:50" ht="15.75" customHeight="1" x14ac:dyDescent="0.35">
      <c r="I682" s="1"/>
      <c r="J682" s="1"/>
      <c r="K682" s="1"/>
      <c r="M682" s="1"/>
      <c r="N682" s="1"/>
      <c r="O682" s="1"/>
      <c r="R682" s="1"/>
      <c r="V682" s="1"/>
      <c r="Z682" s="1"/>
      <c r="AD682" s="1"/>
      <c r="AH682" s="1"/>
      <c r="AL682" s="1"/>
      <c r="AP682" s="1"/>
      <c r="AT682" s="1"/>
      <c r="AX682" s="1"/>
    </row>
    <row r="683" spans="9:50" ht="15.75" customHeight="1" x14ac:dyDescent="0.35">
      <c r="I683" s="1"/>
      <c r="J683" s="1"/>
      <c r="K683" s="1"/>
      <c r="M683" s="1"/>
      <c r="N683" s="1"/>
      <c r="O683" s="1"/>
      <c r="R683" s="1"/>
      <c r="V683" s="1"/>
      <c r="Z683" s="1"/>
      <c r="AD683" s="1"/>
      <c r="AH683" s="1"/>
      <c r="AL683" s="1"/>
      <c r="AP683" s="1"/>
      <c r="AT683" s="1"/>
      <c r="AX683" s="1"/>
    </row>
    <row r="684" spans="9:50" ht="15.75" customHeight="1" x14ac:dyDescent="0.35">
      <c r="I684" s="1"/>
      <c r="J684" s="1"/>
      <c r="K684" s="1"/>
      <c r="M684" s="1"/>
      <c r="N684" s="1"/>
      <c r="O684" s="1"/>
      <c r="R684" s="1"/>
      <c r="V684" s="1"/>
      <c r="Z684" s="1"/>
      <c r="AD684" s="1"/>
      <c r="AH684" s="1"/>
      <c r="AL684" s="1"/>
      <c r="AP684" s="1"/>
      <c r="AT684" s="1"/>
      <c r="AX684" s="1"/>
    </row>
    <row r="685" spans="9:50" ht="15.75" customHeight="1" x14ac:dyDescent="0.35">
      <c r="I685" s="1"/>
      <c r="J685" s="1"/>
      <c r="K685" s="1"/>
      <c r="M685" s="1"/>
      <c r="N685" s="1"/>
      <c r="O685" s="1"/>
      <c r="R685" s="1"/>
      <c r="V685" s="1"/>
      <c r="Z685" s="1"/>
      <c r="AD685" s="1"/>
      <c r="AH685" s="1"/>
      <c r="AL685" s="1"/>
      <c r="AP685" s="1"/>
      <c r="AT685" s="1"/>
      <c r="AX685" s="1"/>
    </row>
    <row r="686" spans="9:50" ht="15.75" customHeight="1" x14ac:dyDescent="0.35">
      <c r="I686" s="1"/>
      <c r="J686" s="1"/>
      <c r="K686" s="1"/>
      <c r="M686" s="1"/>
      <c r="N686" s="1"/>
      <c r="O686" s="1"/>
      <c r="R686" s="1"/>
      <c r="V686" s="1"/>
      <c r="Z686" s="1"/>
      <c r="AD686" s="1"/>
      <c r="AH686" s="1"/>
      <c r="AL686" s="1"/>
      <c r="AP686" s="1"/>
      <c r="AT686" s="1"/>
      <c r="AX686" s="1"/>
    </row>
    <row r="687" spans="9:50" ht="15.75" customHeight="1" x14ac:dyDescent="0.35">
      <c r="I687" s="1"/>
      <c r="J687" s="1"/>
      <c r="K687" s="1"/>
      <c r="M687" s="1"/>
      <c r="N687" s="1"/>
      <c r="O687" s="1"/>
      <c r="R687" s="1"/>
      <c r="V687" s="1"/>
      <c r="Z687" s="1"/>
      <c r="AD687" s="1"/>
      <c r="AH687" s="1"/>
      <c r="AL687" s="1"/>
      <c r="AP687" s="1"/>
      <c r="AT687" s="1"/>
      <c r="AX687" s="1"/>
    </row>
    <row r="688" spans="9:50" ht="15.75" customHeight="1" x14ac:dyDescent="0.35">
      <c r="I688" s="1"/>
      <c r="J688" s="1"/>
      <c r="K688" s="1"/>
      <c r="M688" s="1"/>
      <c r="N688" s="1"/>
      <c r="O688" s="1"/>
      <c r="R688" s="1"/>
      <c r="V688" s="1"/>
      <c r="Z688" s="1"/>
      <c r="AD688" s="1"/>
      <c r="AH688" s="1"/>
      <c r="AL688" s="1"/>
      <c r="AP688" s="1"/>
      <c r="AT688" s="1"/>
      <c r="AX688" s="1"/>
    </row>
    <row r="689" spans="9:50" ht="15.75" customHeight="1" x14ac:dyDescent="0.35">
      <c r="I689" s="1"/>
      <c r="J689" s="1"/>
      <c r="K689" s="1"/>
      <c r="M689" s="1"/>
      <c r="N689" s="1"/>
      <c r="O689" s="1"/>
      <c r="R689" s="1"/>
      <c r="V689" s="1"/>
      <c r="Z689" s="1"/>
      <c r="AD689" s="1"/>
      <c r="AH689" s="1"/>
      <c r="AL689" s="1"/>
      <c r="AP689" s="1"/>
      <c r="AT689" s="1"/>
      <c r="AX689" s="1"/>
    </row>
    <row r="690" spans="9:50" ht="15.75" customHeight="1" x14ac:dyDescent="0.35">
      <c r="I690" s="1"/>
      <c r="J690" s="1"/>
      <c r="K690" s="1"/>
      <c r="M690" s="1"/>
      <c r="N690" s="1"/>
      <c r="O690" s="1"/>
      <c r="R690" s="1"/>
      <c r="V690" s="1"/>
      <c r="Z690" s="1"/>
      <c r="AD690" s="1"/>
      <c r="AH690" s="1"/>
      <c r="AL690" s="1"/>
      <c r="AP690" s="1"/>
      <c r="AT690" s="1"/>
      <c r="AX690" s="1"/>
    </row>
    <row r="691" spans="9:50" ht="15.75" customHeight="1" x14ac:dyDescent="0.35">
      <c r="I691" s="1"/>
      <c r="J691" s="1"/>
      <c r="K691" s="1"/>
      <c r="M691" s="1"/>
      <c r="N691" s="1"/>
      <c r="O691" s="1"/>
      <c r="R691" s="1"/>
      <c r="V691" s="1"/>
      <c r="Z691" s="1"/>
      <c r="AD691" s="1"/>
      <c r="AH691" s="1"/>
      <c r="AL691" s="1"/>
      <c r="AP691" s="1"/>
      <c r="AT691" s="1"/>
      <c r="AX691" s="1"/>
    </row>
    <row r="692" spans="9:50" ht="15.75" customHeight="1" x14ac:dyDescent="0.35">
      <c r="I692" s="1"/>
      <c r="J692" s="1"/>
      <c r="K692" s="1"/>
      <c r="M692" s="1"/>
      <c r="N692" s="1"/>
      <c r="O692" s="1"/>
      <c r="R692" s="1"/>
      <c r="V692" s="1"/>
      <c r="Z692" s="1"/>
      <c r="AD692" s="1"/>
      <c r="AH692" s="1"/>
      <c r="AL692" s="1"/>
      <c r="AP692" s="1"/>
      <c r="AT692" s="1"/>
      <c r="AX692" s="1"/>
    </row>
    <row r="693" spans="9:50" ht="15.75" customHeight="1" x14ac:dyDescent="0.35">
      <c r="I693" s="1"/>
      <c r="J693" s="1"/>
      <c r="K693" s="1"/>
      <c r="M693" s="1"/>
      <c r="N693" s="1"/>
      <c r="O693" s="1"/>
      <c r="R693" s="1"/>
      <c r="V693" s="1"/>
      <c r="Z693" s="1"/>
      <c r="AD693" s="1"/>
      <c r="AH693" s="1"/>
      <c r="AL693" s="1"/>
      <c r="AP693" s="1"/>
      <c r="AT693" s="1"/>
      <c r="AX693" s="1"/>
    </row>
    <row r="694" spans="9:50" ht="15.75" customHeight="1" x14ac:dyDescent="0.35">
      <c r="I694" s="1"/>
      <c r="J694" s="1"/>
      <c r="K694" s="1"/>
      <c r="M694" s="1"/>
      <c r="N694" s="1"/>
      <c r="O694" s="1"/>
      <c r="R694" s="1"/>
      <c r="V694" s="1"/>
      <c r="Z694" s="1"/>
      <c r="AD694" s="1"/>
      <c r="AH694" s="1"/>
      <c r="AL694" s="1"/>
      <c r="AP694" s="1"/>
      <c r="AT694" s="1"/>
      <c r="AX694" s="1"/>
    </row>
    <row r="695" spans="9:50" ht="15.75" customHeight="1" x14ac:dyDescent="0.35">
      <c r="I695" s="1"/>
      <c r="J695" s="1"/>
      <c r="K695" s="1"/>
      <c r="M695" s="1"/>
      <c r="N695" s="1"/>
      <c r="O695" s="1"/>
      <c r="R695" s="1"/>
      <c r="V695" s="1"/>
      <c r="Z695" s="1"/>
      <c r="AD695" s="1"/>
      <c r="AH695" s="1"/>
      <c r="AL695" s="1"/>
      <c r="AP695" s="1"/>
      <c r="AT695" s="1"/>
      <c r="AX695" s="1"/>
    </row>
    <row r="696" spans="9:50" ht="15.75" customHeight="1" x14ac:dyDescent="0.35">
      <c r="I696" s="1"/>
      <c r="J696" s="1"/>
      <c r="K696" s="1"/>
      <c r="M696" s="1"/>
      <c r="N696" s="1"/>
      <c r="O696" s="1"/>
      <c r="R696" s="1"/>
      <c r="V696" s="1"/>
      <c r="Z696" s="1"/>
      <c r="AD696" s="1"/>
      <c r="AH696" s="1"/>
      <c r="AL696" s="1"/>
      <c r="AP696" s="1"/>
      <c r="AT696" s="1"/>
      <c r="AX696" s="1"/>
    </row>
    <row r="697" spans="9:50" ht="15.75" customHeight="1" x14ac:dyDescent="0.35">
      <c r="I697" s="1"/>
      <c r="J697" s="1"/>
      <c r="K697" s="1"/>
      <c r="M697" s="1"/>
      <c r="N697" s="1"/>
      <c r="O697" s="1"/>
      <c r="R697" s="1"/>
      <c r="V697" s="1"/>
      <c r="Z697" s="1"/>
      <c r="AD697" s="1"/>
      <c r="AH697" s="1"/>
      <c r="AL697" s="1"/>
      <c r="AP697" s="1"/>
      <c r="AT697" s="1"/>
      <c r="AX697" s="1"/>
    </row>
    <row r="698" spans="9:50" ht="15.75" customHeight="1" x14ac:dyDescent="0.35">
      <c r="I698" s="1"/>
      <c r="J698" s="1"/>
      <c r="K698" s="1"/>
      <c r="M698" s="1"/>
      <c r="N698" s="1"/>
      <c r="O698" s="1"/>
      <c r="R698" s="1"/>
      <c r="V698" s="1"/>
      <c r="Z698" s="1"/>
      <c r="AD698" s="1"/>
      <c r="AH698" s="1"/>
      <c r="AL698" s="1"/>
      <c r="AP698" s="1"/>
      <c r="AT698" s="1"/>
      <c r="AX698" s="1"/>
    </row>
    <row r="699" spans="9:50" ht="15.75" customHeight="1" x14ac:dyDescent="0.35">
      <c r="I699" s="1"/>
      <c r="J699" s="1"/>
      <c r="K699" s="1"/>
      <c r="M699" s="1"/>
      <c r="N699" s="1"/>
      <c r="O699" s="1"/>
      <c r="R699" s="1"/>
      <c r="V699" s="1"/>
      <c r="Z699" s="1"/>
      <c r="AD699" s="1"/>
      <c r="AH699" s="1"/>
      <c r="AL699" s="1"/>
      <c r="AP699" s="1"/>
      <c r="AT699" s="1"/>
      <c r="AX699" s="1"/>
    </row>
    <row r="700" spans="9:50" ht="15.75" customHeight="1" x14ac:dyDescent="0.35">
      <c r="I700" s="1"/>
      <c r="J700" s="1"/>
      <c r="K700" s="1"/>
      <c r="M700" s="1"/>
      <c r="N700" s="1"/>
      <c r="O700" s="1"/>
      <c r="R700" s="1"/>
      <c r="V700" s="1"/>
      <c r="Z700" s="1"/>
      <c r="AD700" s="1"/>
      <c r="AH700" s="1"/>
      <c r="AL700" s="1"/>
      <c r="AP700" s="1"/>
      <c r="AT700" s="1"/>
      <c r="AX700" s="1"/>
    </row>
    <row r="701" spans="9:50" ht="15.75" customHeight="1" x14ac:dyDescent="0.35">
      <c r="I701" s="1"/>
      <c r="J701" s="1"/>
      <c r="K701" s="1"/>
      <c r="M701" s="1"/>
      <c r="N701" s="1"/>
      <c r="O701" s="1"/>
      <c r="R701" s="1"/>
      <c r="V701" s="1"/>
      <c r="Z701" s="1"/>
      <c r="AD701" s="1"/>
      <c r="AH701" s="1"/>
      <c r="AL701" s="1"/>
      <c r="AP701" s="1"/>
      <c r="AT701" s="1"/>
      <c r="AX701" s="1"/>
    </row>
    <row r="702" spans="9:50" ht="15.75" customHeight="1" x14ac:dyDescent="0.35">
      <c r="I702" s="1"/>
      <c r="J702" s="1"/>
      <c r="K702" s="1"/>
      <c r="M702" s="1"/>
      <c r="N702" s="1"/>
      <c r="O702" s="1"/>
      <c r="R702" s="1"/>
      <c r="V702" s="1"/>
      <c r="Z702" s="1"/>
      <c r="AD702" s="1"/>
      <c r="AH702" s="1"/>
      <c r="AL702" s="1"/>
      <c r="AP702" s="1"/>
      <c r="AT702" s="1"/>
      <c r="AX702" s="1"/>
    </row>
    <row r="703" spans="9:50" ht="15.75" customHeight="1" x14ac:dyDescent="0.35">
      <c r="I703" s="1"/>
      <c r="J703" s="1"/>
      <c r="K703" s="1"/>
      <c r="M703" s="1"/>
      <c r="N703" s="1"/>
      <c r="O703" s="1"/>
      <c r="R703" s="1"/>
      <c r="V703" s="1"/>
      <c r="Z703" s="1"/>
      <c r="AD703" s="1"/>
      <c r="AH703" s="1"/>
      <c r="AL703" s="1"/>
      <c r="AP703" s="1"/>
      <c r="AT703" s="1"/>
      <c r="AX703" s="1"/>
    </row>
    <row r="704" spans="9:50" ht="15.75" customHeight="1" x14ac:dyDescent="0.35">
      <c r="I704" s="1"/>
      <c r="J704" s="1"/>
      <c r="K704" s="1"/>
      <c r="M704" s="1"/>
      <c r="N704" s="1"/>
      <c r="O704" s="1"/>
      <c r="R704" s="1"/>
      <c r="V704" s="1"/>
      <c r="Z704" s="1"/>
      <c r="AD704" s="1"/>
      <c r="AH704" s="1"/>
      <c r="AL704" s="1"/>
      <c r="AP704" s="1"/>
      <c r="AT704" s="1"/>
      <c r="AX704" s="1"/>
    </row>
    <row r="705" spans="9:50" ht="15.75" customHeight="1" x14ac:dyDescent="0.35">
      <c r="I705" s="1"/>
      <c r="J705" s="1"/>
      <c r="K705" s="1"/>
      <c r="M705" s="1"/>
      <c r="N705" s="1"/>
      <c r="O705" s="1"/>
      <c r="R705" s="1"/>
      <c r="V705" s="1"/>
      <c r="Z705" s="1"/>
      <c r="AD705" s="1"/>
      <c r="AH705" s="1"/>
      <c r="AL705" s="1"/>
      <c r="AP705" s="1"/>
      <c r="AT705" s="1"/>
      <c r="AX705" s="1"/>
    </row>
    <row r="706" spans="9:50" ht="15.75" customHeight="1" x14ac:dyDescent="0.35">
      <c r="I706" s="1"/>
      <c r="J706" s="1"/>
      <c r="K706" s="1"/>
      <c r="M706" s="1"/>
      <c r="N706" s="1"/>
      <c r="O706" s="1"/>
      <c r="R706" s="1"/>
      <c r="V706" s="1"/>
      <c r="Z706" s="1"/>
      <c r="AD706" s="1"/>
      <c r="AH706" s="1"/>
      <c r="AL706" s="1"/>
      <c r="AP706" s="1"/>
      <c r="AT706" s="1"/>
      <c r="AX706" s="1"/>
    </row>
    <row r="707" spans="9:50" ht="15.75" customHeight="1" x14ac:dyDescent="0.35">
      <c r="I707" s="1"/>
      <c r="J707" s="1"/>
      <c r="K707" s="1"/>
      <c r="M707" s="1"/>
      <c r="N707" s="1"/>
      <c r="O707" s="1"/>
      <c r="R707" s="1"/>
      <c r="V707" s="1"/>
      <c r="Z707" s="1"/>
      <c r="AD707" s="1"/>
      <c r="AH707" s="1"/>
      <c r="AL707" s="1"/>
      <c r="AP707" s="1"/>
      <c r="AT707" s="1"/>
      <c r="AX707" s="1"/>
    </row>
    <row r="708" spans="9:50" ht="15.75" customHeight="1" x14ac:dyDescent="0.35">
      <c r="I708" s="1"/>
      <c r="J708" s="1"/>
      <c r="K708" s="1"/>
      <c r="M708" s="1"/>
      <c r="N708" s="1"/>
      <c r="O708" s="1"/>
      <c r="R708" s="1"/>
      <c r="V708" s="1"/>
      <c r="Z708" s="1"/>
      <c r="AD708" s="1"/>
      <c r="AH708" s="1"/>
      <c r="AL708" s="1"/>
      <c r="AP708" s="1"/>
      <c r="AT708" s="1"/>
      <c r="AX708" s="1"/>
    </row>
    <row r="709" spans="9:50" ht="15.75" customHeight="1" x14ac:dyDescent="0.35">
      <c r="I709" s="1"/>
      <c r="J709" s="1"/>
      <c r="K709" s="1"/>
      <c r="M709" s="1"/>
      <c r="N709" s="1"/>
      <c r="O709" s="1"/>
      <c r="R709" s="1"/>
      <c r="V709" s="1"/>
      <c r="Z709" s="1"/>
      <c r="AD709" s="1"/>
      <c r="AH709" s="1"/>
      <c r="AL709" s="1"/>
      <c r="AP709" s="1"/>
      <c r="AT709" s="1"/>
      <c r="AX709" s="1"/>
    </row>
    <row r="710" spans="9:50" ht="15.75" customHeight="1" x14ac:dyDescent="0.35">
      <c r="I710" s="1"/>
      <c r="J710" s="1"/>
      <c r="K710" s="1"/>
      <c r="M710" s="1"/>
      <c r="N710" s="1"/>
      <c r="O710" s="1"/>
      <c r="R710" s="1"/>
      <c r="V710" s="1"/>
      <c r="Z710" s="1"/>
      <c r="AD710" s="1"/>
      <c r="AH710" s="1"/>
      <c r="AL710" s="1"/>
      <c r="AP710" s="1"/>
      <c r="AT710" s="1"/>
      <c r="AX710" s="1"/>
    </row>
    <row r="711" spans="9:50" ht="15.75" customHeight="1" x14ac:dyDescent="0.35">
      <c r="I711" s="1"/>
      <c r="J711" s="1"/>
      <c r="K711" s="1"/>
      <c r="M711" s="1"/>
      <c r="N711" s="1"/>
      <c r="O711" s="1"/>
      <c r="R711" s="1"/>
      <c r="V711" s="1"/>
      <c r="Z711" s="1"/>
      <c r="AD711" s="1"/>
      <c r="AH711" s="1"/>
      <c r="AL711" s="1"/>
      <c r="AP711" s="1"/>
      <c r="AT711" s="1"/>
      <c r="AX711" s="1"/>
    </row>
    <row r="712" spans="9:50" ht="15.75" customHeight="1" x14ac:dyDescent="0.35">
      <c r="I712" s="1"/>
      <c r="J712" s="1"/>
      <c r="K712" s="1"/>
      <c r="M712" s="1"/>
      <c r="N712" s="1"/>
      <c r="O712" s="1"/>
      <c r="R712" s="1"/>
      <c r="V712" s="1"/>
      <c r="Z712" s="1"/>
      <c r="AD712" s="1"/>
      <c r="AH712" s="1"/>
      <c r="AL712" s="1"/>
      <c r="AP712" s="1"/>
      <c r="AT712" s="1"/>
      <c r="AX712" s="1"/>
    </row>
    <row r="713" spans="9:50" ht="15.75" customHeight="1" x14ac:dyDescent="0.35">
      <c r="I713" s="1"/>
      <c r="J713" s="1"/>
      <c r="K713" s="1"/>
      <c r="M713" s="1"/>
      <c r="N713" s="1"/>
      <c r="O713" s="1"/>
      <c r="R713" s="1"/>
      <c r="V713" s="1"/>
      <c r="Z713" s="1"/>
      <c r="AD713" s="1"/>
      <c r="AH713" s="1"/>
      <c r="AL713" s="1"/>
      <c r="AP713" s="1"/>
      <c r="AT713" s="1"/>
      <c r="AX713" s="1"/>
    </row>
    <row r="714" spans="9:50" ht="15.75" customHeight="1" x14ac:dyDescent="0.35">
      <c r="I714" s="1"/>
      <c r="J714" s="1"/>
      <c r="K714" s="1"/>
      <c r="M714" s="1"/>
      <c r="N714" s="1"/>
      <c r="O714" s="1"/>
      <c r="R714" s="1"/>
      <c r="V714" s="1"/>
      <c r="Z714" s="1"/>
      <c r="AD714" s="1"/>
      <c r="AH714" s="1"/>
      <c r="AL714" s="1"/>
      <c r="AP714" s="1"/>
      <c r="AT714" s="1"/>
      <c r="AX714" s="1"/>
    </row>
    <row r="715" spans="9:50" ht="15.75" customHeight="1" x14ac:dyDescent="0.35">
      <c r="I715" s="1"/>
      <c r="J715" s="1"/>
      <c r="K715" s="1"/>
      <c r="M715" s="1"/>
      <c r="N715" s="1"/>
      <c r="O715" s="1"/>
      <c r="R715" s="1"/>
      <c r="V715" s="1"/>
      <c r="Z715" s="1"/>
      <c r="AD715" s="1"/>
      <c r="AH715" s="1"/>
      <c r="AL715" s="1"/>
      <c r="AP715" s="1"/>
      <c r="AT715" s="1"/>
      <c r="AX715" s="1"/>
    </row>
    <row r="716" spans="9:50" ht="15.75" customHeight="1" x14ac:dyDescent="0.35">
      <c r="I716" s="1"/>
      <c r="J716" s="1"/>
      <c r="K716" s="1"/>
      <c r="M716" s="1"/>
      <c r="N716" s="1"/>
      <c r="O716" s="1"/>
      <c r="R716" s="1"/>
      <c r="V716" s="1"/>
      <c r="Z716" s="1"/>
      <c r="AD716" s="1"/>
      <c r="AH716" s="1"/>
      <c r="AL716" s="1"/>
      <c r="AP716" s="1"/>
      <c r="AT716" s="1"/>
      <c r="AX716" s="1"/>
    </row>
    <row r="717" spans="9:50" ht="15.75" customHeight="1" x14ac:dyDescent="0.35">
      <c r="I717" s="1"/>
      <c r="J717" s="1"/>
      <c r="K717" s="1"/>
      <c r="M717" s="1"/>
      <c r="N717" s="1"/>
      <c r="O717" s="1"/>
      <c r="R717" s="1"/>
      <c r="V717" s="1"/>
      <c r="Z717" s="1"/>
      <c r="AD717" s="1"/>
      <c r="AH717" s="1"/>
      <c r="AL717" s="1"/>
      <c r="AP717" s="1"/>
      <c r="AT717" s="1"/>
      <c r="AX717" s="1"/>
    </row>
    <row r="718" spans="9:50" ht="15.75" customHeight="1" x14ac:dyDescent="0.35">
      <c r="I718" s="1"/>
      <c r="J718" s="1"/>
      <c r="K718" s="1"/>
      <c r="M718" s="1"/>
      <c r="N718" s="1"/>
      <c r="O718" s="1"/>
      <c r="R718" s="1"/>
      <c r="V718" s="1"/>
      <c r="Z718" s="1"/>
      <c r="AD718" s="1"/>
      <c r="AH718" s="1"/>
      <c r="AL718" s="1"/>
      <c r="AP718" s="1"/>
      <c r="AT718" s="1"/>
      <c r="AX718" s="1"/>
    </row>
    <row r="719" spans="9:50" ht="15.75" customHeight="1" x14ac:dyDescent="0.35">
      <c r="I719" s="1"/>
      <c r="J719" s="1"/>
      <c r="K719" s="1"/>
      <c r="M719" s="1"/>
      <c r="N719" s="1"/>
      <c r="O719" s="1"/>
      <c r="R719" s="1"/>
      <c r="V719" s="1"/>
      <c r="Z719" s="1"/>
      <c r="AD719" s="1"/>
      <c r="AH719" s="1"/>
      <c r="AL719" s="1"/>
      <c r="AP719" s="1"/>
      <c r="AT719" s="1"/>
      <c r="AX719" s="1"/>
    </row>
    <row r="720" spans="9:50" ht="15.75" customHeight="1" x14ac:dyDescent="0.35">
      <c r="I720" s="1"/>
      <c r="J720" s="1"/>
      <c r="K720" s="1"/>
      <c r="M720" s="1"/>
      <c r="N720" s="1"/>
      <c r="O720" s="1"/>
      <c r="R720" s="1"/>
      <c r="V720" s="1"/>
      <c r="Z720" s="1"/>
      <c r="AD720" s="1"/>
      <c r="AH720" s="1"/>
      <c r="AL720" s="1"/>
      <c r="AP720" s="1"/>
      <c r="AT720" s="1"/>
      <c r="AX720" s="1"/>
    </row>
    <row r="721" spans="9:50" ht="15.75" customHeight="1" x14ac:dyDescent="0.35">
      <c r="I721" s="1"/>
      <c r="J721" s="1"/>
      <c r="K721" s="1"/>
      <c r="M721" s="1"/>
      <c r="N721" s="1"/>
      <c r="O721" s="1"/>
      <c r="R721" s="1"/>
      <c r="V721" s="1"/>
      <c r="Z721" s="1"/>
      <c r="AD721" s="1"/>
      <c r="AH721" s="1"/>
      <c r="AL721" s="1"/>
      <c r="AP721" s="1"/>
      <c r="AT721" s="1"/>
      <c r="AX721" s="1"/>
    </row>
    <row r="722" spans="9:50" ht="15.75" customHeight="1" x14ac:dyDescent="0.35">
      <c r="I722" s="1"/>
      <c r="J722" s="1"/>
      <c r="K722" s="1"/>
      <c r="M722" s="1"/>
      <c r="N722" s="1"/>
      <c r="O722" s="1"/>
      <c r="R722" s="1"/>
      <c r="V722" s="1"/>
      <c r="Z722" s="1"/>
      <c r="AD722" s="1"/>
      <c r="AH722" s="1"/>
      <c r="AL722" s="1"/>
      <c r="AP722" s="1"/>
      <c r="AT722" s="1"/>
      <c r="AX722" s="1"/>
    </row>
    <row r="723" spans="9:50" ht="15.75" customHeight="1" x14ac:dyDescent="0.35">
      <c r="I723" s="1"/>
      <c r="J723" s="1"/>
      <c r="K723" s="1"/>
      <c r="M723" s="1"/>
      <c r="N723" s="1"/>
      <c r="O723" s="1"/>
      <c r="R723" s="1"/>
      <c r="V723" s="1"/>
      <c r="Z723" s="1"/>
      <c r="AD723" s="1"/>
      <c r="AH723" s="1"/>
      <c r="AL723" s="1"/>
      <c r="AP723" s="1"/>
      <c r="AT723" s="1"/>
      <c r="AX723" s="1"/>
    </row>
    <row r="724" spans="9:50" ht="15.75" customHeight="1" x14ac:dyDescent="0.35">
      <c r="I724" s="1"/>
      <c r="J724" s="1"/>
      <c r="K724" s="1"/>
      <c r="M724" s="1"/>
      <c r="N724" s="1"/>
      <c r="O724" s="1"/>
      <c r="R724" s="1"/>
      <c r="V724" s="1"/>
      <c r="Z724" s="1"/>
      <c r="AD724" s="1"/>
      <c r="AH724" s="1"/>
      <c r="AL724" s="1"/>
      <c r="AP724" s="1"/>
      <c r="AT724" s="1"/>
      <c r="AX724" s="1"/>
    </row>
    <row r="725" spans="9:50" ht="15.75" customHeight="1" x14ac:dyDescent="0.35">
      <c r="I725" s="1"/>
      <c r="J725" s="1"/>
      <c r="K725" s="1"/>
      <c r="M725" s="1"/>
      <c r="N725" s="1"/>
      <c r="O725" s="1"/>
      <c r="R725" s="1"/>
      <c r="V725" s="1"/>
      <c r="Z725" s="1"/>
      <c r="AD725" s="1"/>
      <c r="AH725" s="1"/>
      <c r="AL725" s="1"/>
      <c r="AP725" s="1"/>
      <c r="AT725" s="1"/>
      <c r="AX725" s="1"/>
    </row>
    <row r="726" spans="9:50" ht="15.75" customHeight="1" x14ac:dyDescent="0.35">
      <c r="I726" s="1"/>
      <c r="J726" s="1"/>
      <c r="K726" s="1"/>
      <c r="M726" s="1"/>
      <c r="N726" s="1"/>
      <c r="O726" s="1"/>
      <c r="R726" s="1"/>
      <c r="V726" s="1"/>
      <c r="Z726" s="1"/>
      <c r="AD726" s="1"/>
      <c r="AH726" s="1"/>
      <c r="AL726" s="1"/>
      <c r="AP726" s="1"/>
      <c r="AT726" s="1"/>
      <c r="AX726" s="1"/>
    </row>
    <row r="727" spans="9:50" ht="15.75" customHeight="1" x14ac:dyDescent="0.35">
      <c r="I727" s="1"/>
      <c r="J727" s="1"/>
      <c r="K727" s="1"/>
      <c r="M727" s="1"/>
      <c r="N727" s="1"/>
      <c r="O727" s="1"/>
      <c r="R727" s="1"/>
      <c r="V727" s="1"/>
      <c r="Z727" s="1"/>
      <c r="AD727" s="1"/>
      <c r="AH727" s="1"/>
      <c r="AL727" s="1"/>
      <c r="AP727" s="1"/>
      <c r="AT727" s="1"/>
      <c r="AX727" s="1"/>
    </row>
    <row r="728" spans="9:50" ht="15.75" customHeight="1" x14ac:dyDescent="0.35">
      <c r="I728" s="1"/>
      <c r="J728" s="1"/>
      <c r="K728" s="1"/>
      <c r="M728" s="1"/>
      <c r="N728" s="1"/>
      <c r="O728" s="1"/>
      <c r="R728" s="1"/>
      <c r="V728" s="1"/>
      <c r="Z728" s="1"/>
      <c r="AD728" s="1"/>
      <c r="AH728" s="1"/>
      <c r="AL728" s="1"/>
      <c r="AP728" s="1"/>
      <c r="AT728" s="1"/>
      <c r="AX728" s="1"/>
    </row>
    <row r="729" spans="9:50" ht="15.75" customHeight="1" x14ac:dyDescent="0.35">
      <c r="I729" s="1"/>
      <c r="J729" s="1"/>
      <c r="K729" s="1"/>
      <c r="M729" s="1"/>
      <c r="N729" s="1"/>
      <c r="O729" s="1"/>
      <c r="R729" s="1"/>
      <c r="V729" s="1"/>
      <c r="Z729" s="1"/>
      <c r="AD729" s="1"/>
      <c r="AH729" s="1"/>
      <c r="AL729" s="1"/>
      <c r="AP729" s="1"/>
      <c r="AT729" s="1"/>
      <c r="AX729" s="1"/>
    </row>
    <row r="730" spans="9:50" ht="15.75" customHeight="1" x14ac:dyDescent="0.35">
      <c r="I730" s="1"/>
      <c r="J730" s="1"/>
      <c r="K730" s="1"/>
      <c r="M730" s="1"/>
      <c r="N730" s="1"/>
      <c r="O730" s="1"/>
      <c r="R730" s="1"/>
      <c r="V730" s="1"/>
      <c r="Z730" s="1"/>
      <c r="AD730" s="1"/>
      <c r="AH730" s="1"/>
      <c r="AL730" s="1"/>
      <c r="AP730" s="1"/>
      <c r="AT730" s="1"/>
      <c r="AX730" s="1"/>
    </row>
    <row r="731" spans="9:50" ht="15.75" customHeight="1" x14ac:dyDescent="0.35">
      <c r="I731" s="1"/>
      <c r="J731" s="1"/>
      <c r="K731" s="1"/>
      <c r="M731" s="1"/>
      <c r="N731" s="1"/>
      <c r="O731" s="1"/>
      <c r="R731" s="1"/>
      <c r="V731" s="1"/>
      <c r="Z731" s="1"/>
      <c r="AD731" s="1"/>
      <c r="AH731" s="1"/>
      <c r="AL731" s="1"/>
      <c r="AP731" s="1"/>
      <c r="AT731" s="1"/>
      <c r="AX731" s="1"/>
    </row>
    <row r="732" spans="9:50" ht="15.75" customHeight="1" x14ac:dyDescent="0.35">
      <c r="I732" s="1"/>
      <c r="J732" s="1"/>
      <c r="K732" s="1"/>
      <c r="M732" s="1"/>
      <c r="N732" s="1"/>
      <c r="O732" s="1"/>
      <c r="R732" s="1"/>
      <c r="V732" s="1"/>
      <c r="Z732" s="1"/>
      <c r="AD732" s="1"/>
      <c r="AH732" s="1"/>
      <c r="AL732" s="1"/>
      <c r="AP732" s="1"/>
      <c r="AT732" s="1"/>
      <c r="AX732" s="1"/>
    </row>
    <row r="733" spans="9:50" ht="15.75" customHeight="1" x14ac:dyDescent="0.35">
      <c r="I733" s="1"/>
      <c r="J733" s="1"/>
      <c r="K733" s="1"/>
      <c r="M733" s="1"/>
      <c r="N733" s="1"/>
      <c r="O733" s="1"/>
      <c r="R733" s="1"/>
      <c r="V733" s="1"/>
      <c r="Z733" s="1"/>
      <c r="AD733" s="1"/>
      <c r="AH733" s="1"/>
      <c r="AL733" s="1"/>
      <c r="AP733" s="1"/>
      <c r="AT733" s="1"/>
      <c r="AX733" s="1"/>
    </row>
    <row r="734" spans="9:50" ht="15.75" customHeight="1" x14ac:dyDescent="0.35">
      <c r="I734" s="1"/>
      <c r="J734" s="1"/>
      <c r="K734" s="1"/>
      <c r="M734" s="1"/>
      <c r="N734" s="1"/>
      <c r="O734" s="1"/>
      <c r="R734" s="1"/>
      <c r="V734" s="1"/>
      <c r="Z734" s="1"/>
      <c r="AD734" s="1"/>
      <c r="AH734" s="1"/>
      <c r="AL734" s="1"/>
      <c r="AP734" s="1"/>
      <c r="AT734" s="1"/>
      <c r="AX734" s="1"/>
    </row>
    <row r="735" spans="9:50" ht="15.75" customHeight="1" x14ac:dyDescent="0.35">
      <c r="I735" s="1"/>
      <c r="J735" s="1"/>
      <c r="K735" s="1"/>
      <c r="M735" s="1"/>
      <c r="N735" s="1"/>
      <c r="O735" s="1"/>
      <c r="R735" s="1"/>
      <c r="V735" s="1"/>
      <c r="Z735" s="1"/>
      <c r="AD735" s="1"/>
      <c r="AH735" s="1"/>
      <c r="AL735" s="1"/>
      <c r="AP735" s="1"/>
      <c r="AT735" s="1"/>
      <c r="AX735" s="1"/>
    </row>
    <row r="736" spans="9:50" ht="15.75" customHeight="1" x14ac:dyDescent="0.35">
      <c r="I736" s="1"/>
      <c r="J736" s="1"/>
      <c r="K736" s="1"/>
      <c r="M736" s="1"/>
      <c r="N736" s="1"/>
      <c r="O736" s="1"/>
      <c r="R736" s="1"/>
      <c r="V736" s="1"/>
      <c r="Z736" s="1"/>
      <c r="AD736" s="1"/>
      <c r="AH736" s="1"/>
      <c r="AL736" s="1"/>
      <c r="AP736" s="1"/>
      <c r="AT736" s="1"/>
      <c r="AX736" s="1"/>
    </row>
    <row r="737" spans="9:50" ht="15.75" customHeight="1" x14ac:dyDescent="0.35">
      <c r="I737" s="1"/>
      <c r="J737" s="1"/>
      <c r="K737" s="1"/>
      <c r="M737" s="1"/>
      <c r="N737" s="1"/>
      <c r="O737" s="1"/>
      <c r="R737" s="1"/>
      <c r="V737" s="1"/>
      <c r="Z737" s="1"/>
      <c r="AD737" s="1"/>
      <c r="AH737" s="1"/>
      <c r="AL737" s="1"/>
      <c r="AP737" s="1"/>
      <c r="AT737" s="1"/>
      <c r="AX737" s="1"/>
    </row>
    <row r="738" spans="9:50" ht="15.75" customHeight="1" x14ac:dyDescent="0.35">
      <c r="I738" s="1"/>
      <c r="J738" s="1"/>
      <c r="K738" s="1"/>
      <c r="M738" s="1"/>
      <c r="N738" s="1"/>
      <c r="O738" s="1"/>
      <c r="R738" s="1"/>
      <c r="V738" s="1"/>
      <c r="Z738" s="1"/>
      <c r="AD738" s="1"/>
      <c r="AH738" s="1"/>
      <c r="AL738" s="1"/>
      <c r="AP738" s="1"/>
      <c r="AT738" s="1"/>
      <c r="AX738" s="1"/>
    </row>
    <row r="739" spans="9:50" ht="15.75" customHeight="1" x14ac:dyDescent="0.35">
      <c r="I739" s="1"/>
      <c r="J739" s="1"/>
      <c r="K739" s="1"/>
      <c r="M739" s="1"/>
      <c r="N739" s="1"/>
      <c r="O739" s="1"/>
      <c r="R739" s="1"/>
      <c r="V739" s="1"/>
      <c r="Z739" s="1"/>
      <c r="AD739" s="1"/>
      <c r="AH739" s="1"/>
      <c r="AL739" s="1"/>
      <c r="AP739" s="1"/>
      <c r="AT739" s="1"/>
      <c r="AX739" s="1"/>
    </row>
    <row r="740" spans="9:50" ht="15.75" customHeight="1" x14ac:dyDescent="0.35">
      <c r="I740" s="1"/>
      <c r="J740" s="1"/>
      <c r="K740" s="1"/>
      <c r="M740" s="1"/>
      <c r="N740" s="1"/>
      <c r="O740" s="1"/>
      <c r="R740" s="1"/>
      <c r="V740" s="1"/>
      <c r="Z740" s="1"/>
      <c r="AD740" s="1"/>
      <c r="AH740" s="1"/>
      <c r="AL740" s="1"/>
      <c r="AP740" s="1"/>
      <c r="AT740" s="1"/>
      <c r="AX740" s="1"/>
    </row>
    <row r="741" spans="9:50" ht="15.75" customHeight="1" x14ac:dyDescent="0.35">
      <c r="I741" s="1"/>
      <c r="J741" s="1"/>
      <c r="K741" s="1"/>
      <c r="M741" s="1"/>
      <c r="N741" s="1"/>
      <c r="O741" s="1"/>
      <c r="R741" s="1"/>
      <c r="V741" s="1"/>
      <c r="Z741" s="1"/>
      <c r="AD741" s="1"/>
      <c r="AH741" s="1"/>
      <c r="AL741" s="1"/>
      <c r="AP741" s="1"/>
      <c r="AT741" s="1"/>
      <c r="AX741" s="1"/>
    </row>
    <row r="742" spans="9:50" ht="15.75" customHeight="1" x14ac:dyDescent="0.35">
      <c r="I742" s="1"/>
      <c r="J742" s="1"/>
      <c r="K742" s="1"/>
      <c r="M742" s="1"/>
      <c r="N742" s="1"/>
      <c r="O742" s="1"/>
      <c r="R742" s="1"/>
      <c r="V742" s="1"/>
      <c r="Z742" s="1"/>
      <c r="AD742" s="1"/>
      <c r="AH742" s="1"/>
      <c r="AL742" s="1"/>
      <c r="AP742" s="1"/>
      <c r="AT742" s="1"/>
      <c r="AX742" s="1"/>
    </row>
    <row r="743" spans="9:50" ht="15.75" customHeight="1" x14ac:dyDescent="0.35">
      <c r="I743" s="1"/>
      <c r="J743" s="1"/>
      <c r="K743" s="1"/>
      <c r="M743" s="1"/>
      <c r="N743" s="1"/>
      <c r="O743" s="1"/>
      <c r="R743" s="1"/>
      <c r="V743" s="1"/>
      <c r="Z743" s="1"/>
      <c r="AD743" s="1"/>
      <c r="AH743" s="1"/>
      <c r="AL743" s="1"/>
      <c r="AP743" s="1"/>
      <c r="AT743" s="1"/>
      <c r="AX743" s="1"/>
    </row>
    <row r="744" spans="9:50" ht="15.75" customHeight="1" x14ac:dyDescent="0.35">
      <c r="I744" s="1"/>
      <c r="J744" s="1"/>
      <c r="K744" s="1"/>
      <c r="M744" s="1"/>
      <c r="N744" s="1"/>
      <c r="O744" s="1"/>
      <c r="R744" s="1"/>
      <c r="V744" s="1"/>
      <c r="Z744" s="1"/>
      <c r="AD744" s="1"/>
      <c r="AH744" s="1"/>
      <c r="AL744" s="1"/>
      <c r="AP744" s="1"/>
      <c r="AT744" s="1"/>
      <c r="AX744" s="1"/>
    </row>
    <row r="745" spans="9:50" ht="15.75" customHeight="1" x14ac:dyDescent="0.35">
      <c r="I745" s="1"/>
      <c r="J745" s="1"/>
      <c r="K745" s="1"/>
      <c r="M745" s="1"/>
      <c r="N745" s="1"/>
      <c r="O745" s="1"/>
      <c r="R745" s="1"/>
      <c r="V745" s="1"/>
      <c r="Z745" s="1"/>
      <c r="AD745" s="1"/>
      <c r="AH745" s="1"/>
      <c r="AL745" s="1"/>
      <c r="AP745" s="1"/>
      <c r="AT745" s="1"/>
      <c r="AX745" s="1"/>
    </row>
    <row r="746" spans="9:50" ht="15.75" customHeight="1" x14ac:dyDescent="0.35">
      <c r="I746" s="1"/>
      <c r="J746" s="1"/>
      <c r="K746" s="1"/>
      <c r="M746" s="1"/>
      <c r="N746" s="1"/>
      <c r="O746" s="1"/>
      <c r="R746" s="1"/>
      <c r="V746" s="1"/>
      <c r="Z746" s="1"/>
      <c r="AD746" s="1"/>
      <c r="AH746" s="1"/>
      <c r="AL746" s="1"/>
      <c r="AP746" s="1"/>
      <c r="AT746" s="1"/>
      <c r="AX746" s="1"/>
    </row>
    <row r="747" spans="9:50" ht="15.75" customHeight="1" x14ac:dyDescent="0.35">
      <c r="I747" s="1"/>
      <c r="J747" s="1"/>
      <c r="K747" s="1"/>
      <c r="M747" s="1"/>
      <c r="N747" s="1"/>
      <c r="O747" s="1"/>
      <c r="R747" s="1"/>
      <c r="V747" s="1"/>
      <c r="Z747" s="1"/>
      <c r="AD747" s="1"/>
      <c r="AH747" s="1"/>
      <c r="AL747" s="1"/>
      <c r="AP747" s="1"/>
      <c r="AT747" s="1"/>
      <c r="AX747" s="1"/>
    </row>
    <row r="748" spans="9:50" ht="15.75" customHeight="1" x14ac:dyDescent="0.35">
      <c r="I748" s="1"/>
      <c r="J748" s="1"/>
      <c r="K748" s="1"/>
      <c r="M748" s="1"/>
      <c r="N748" s="1"/>
      <c r="O748" s="1"/>
      <c r="R748" s="1"/>
      <c r="V748" s="1"/>
      <c r="Z748" s="1"/>
      <c r="AD748" s="1"/>
      <c r="AH748" s="1"/>
      <c r="AL748" s="1"/>
      <c r="AP748" s="1"/>
      <c r="AT748" s="1"/>
      <c r="AX748" s="1"/>
    </row>
    <row r="749" spans="9:50" ht="15.75" customHeight="1" x14ac:dyDescent="0.35">
      <c r="I749" s="1"/>
      <c r="J749" s="1"/>
      <c r="K749" s="1"/>
      <c r="M749" s="1"/>
      <c r="N749" s="1"/>
      <c r="O749" s="1"/>
      <c r="R749" s="1"/>
      <c r="V749" s="1"/>
      <c r="Z749" s="1"/>
      <c r="AD749" s="1"/>
      <c r="AH749" s="1"/>
      <c r="AL749" s="1"/>
      <c r="AP749" s="1"/>
      <c r="AT749" s="1"/>
      <c r="AX749" s="1"/>
    </row>
    <row r="750" spans="9:50" ht="15.75" customHeight="1" x14ac:dyDescent="0.35">
      <c r="I750" s="1"/>
      <c r="J750" s="1"/>
      <c r="K750" s="1"/>
      <c r="M750" s="1"/>
      <c r="N750" s="1"/>
      <c r="O750" s="1"/>
      <c r="R750" s="1"/>
      <c r="V750" s="1"/>
      <c r="Z750" s="1"/>
      <c r="AD750" s="1"/>
      <c r="AH750" s="1"/>
      <c r="AL750" s="1"/>
      <c r="AP750" s="1"/>
      <c r="AT750" s="1"/>
      <c r="AX750" s="1"/>
    </row>
    <row r="751" spans="9:50" ht="15.75" customHeight="1" x14ac:dyDescent="0.35">
      <c r="I751" s="1"/>
      <c r="J751" s="1"/>
      <c r="K751" s="1"/>
      <c r="M751" s="1"/>
      <c r="N751" s="1"/>
      <c r="O751" s="1"/>
      <c r="R751" s="1"/>
      <c r="V751" s="1"/>
      <c r="Z751" s="1"/>
      <c r="AD751" s="1"/>
      <c r="AH751" s="1"/>
      <c r="AL751" s="1"/>
      <c r="AP751" s="1"/>
      <c r="AT751" s="1"/>
      <c r="AX751" s="1"/>
    </row>
    <row r="752" spans="9:50" ht="15.75" customHeight="1" x14ac:dyDescent="0.35">
      <c r="I752" s="1"/>
      <c r="J752" s="1"/>
      <c r="K752" s="1"/>
      <c r="M752" s="1"/>
      <c r="N752" s="1"/>
      <c r="O752" s="1"/>
      <c r="R752" s="1"/>
      <c r="V752" s="1"/>
      <c r="Z752" s="1"/>
      <c r="AD752" s="1"/>
      <c r="AH752" s="1"/>
      <c r="AL752" s="1"/>
      <c r="AP752" s="1"/>
      <c r="AT752" s="1"/>
      <c r="AX752" s="1"/>
    </row>
    <row r="753" spans="9:50" ht="15.75" customHeight="1" x14ac:dyDescent="0.35">
      <c r="I753" s="1"/>
      <c r="J753" s="1"/>
      <c r="K753" s="1"/>
      <c r="M753" s="1"/>
      <c r="N753" s="1"/>
      <c r="O753" s="1"/>
      <c r="R753" s="1"/>
      <c r="V753" s="1"/>
      <c r="Z753" s="1"/>
      <c r="AD753" s="1"/>
      <c r="AH753" s="1"/>
      <c r="AL753" s="1"/>
      <c r="AP753" s="1"/>
      <c r="AT753" s="1"/>
      <c r="AX753" s="1"/>
    </row>
    <row r="754" spans="9:50" ht="15.75" customHeight="1" x14ac:dyDescent="0.35">
      <c r="I754" s="1"/>
      <c r="J754" s="1"/>
      <c r="K754" s="1"/>
      <c r="M754" s="1"/>
      <c r="N754" s="1"/>
      <c r="O754" s="1"/>
      <c r="R754" s="1"/>
      <c r="V754" s="1"/>
      <c r="Z754" s="1"/>
      <c r="AD754" s="1"/>
      <c r="AH754" s="1"/>
      <c r="AL754" s="1"/>
      <c r="AP754" s="1"/>
      <c r="AT754" s="1"/>
      <c r="AX754" s="1"/>
    </row>
    <row r="755" spans="9:50" ht="15.75" customHeight="1" x14ac:dyDescent="0.35">
      <c r="I755" s="1"/>
      <c r="J755" s="1"/>
      <c r="K755" s="1"/>
      <c r="M755" s="1"/>
      <c r="N755" s="1"/>
      <c r="O755" s="1"/>
      <c r="R755" s="1"/>
      <c r="V755" s="1"/>
      <c r="Z755" s="1"/>
      <c r="AD755" s="1"/>
      <c r="AH755" s="1"/>
      <c r="AL755" s="1"/>
      <c r="AP755" s="1"/>
      <c r="AT755" s="1"/>
      <c r="AX755" s="1"/>
    </row>
    <row r="756" spans="9:50" ht="15.75" customHeight="1" x14ac:dyDescent="0.35">
      <c r="I756" s="1"/>
      <c r="J756" s="1"/>
      <c r="K756" s="1"/>
      <c r="M756" s="1"/>
      <c r="N756" s="1"/>
      <c r="O756" s="1"/>
      <c r="R756" s="1"/>
      <c r="V756" s="1"/>
      <c r="Z756" s="1"/>
      <c r="AD756" s="1"/>
      <c r="AH756" s="1"/>
      <c r="AL756" s="1"/>
      <c r="AP756" s="1"/>
      <c r="AT756" s="1"/>
      <c r="AX756" s="1"/>
    </row>
    <row r="757" spans="9:50" ht="15.75" customHeight="1" x14ac:dyDescent="0.35">
      <c r="I757" s="1"/>
      <c r="J757" s="1"/>
      <c r="K757" s="1"/>
      <c r="M757" s="1"/>
      <c r="N757" s="1"/>
      <c r="O757" s="1"/>
      <c r="R757" s="1"/>
      <c r="V757" s="1"/>
      <c r="Z757" s="1"/>
      <c r="AD757" s="1"/>
      <c r="AH757" s="1"/>
      <c r="AL757" s="1"/>
      <c r="AP757" s="1"/>
      <c r="AT757" s="1"/>
      <c r="AX757" s="1"/>
    </row>
    <row r="758" spans="9:50" ht="15.75" customHeight="1" x14ac:dyDescent="0.35">
      <c r="I758" s="1"/>
      <c r="J758" s="1"/>
      <c r="K758" s="1"/>
      <c r="M758" s="1"/>
      <c r="N758" s="1"/>
      <c r="O758" s="1"/>
      <c r="R758" s="1"/>
      <c r="V758" s="1"/>
      <c r="Z758" s="1"/>
      <c r="AD758" s="1"/>
      <c r="AH758" s="1"/>
      <c r="AL758" s="1"/>
      <c r="AP758" s="1"/>
      <c r="AT758" s="1"/>
      <c r="AX758" s="1"/>
    </row>
    <row r="759" spans="9:50" ht="15.75" customHeight="1" x14ac:dyDescent="0.35">
      <c r="I759" s="1"/>
      <c r="J759" s="1"/>
      <c r="K759" s="1"/>
      <c r="M759" s="1"/>
      <c r="N759" s="1"/>
      <c r="O759" s="1"/>
      <c r="R759" s="1"/>
      <c r="V759" s="1"/>
      <c r="Z759" s="1"/>
      <c r="AD759" s="1"/>
      <c r="AH759" s="1"/>
      <c r="AL759" s="1"/>
      <c r="AP759" s="1"/>
      <c r="AT759" s="1"/>
      <c r="AX759" s="1"/>
    </row>
    <row r="760" spans="9:50" ht="15.75" customHeight="1" x14ac:dyDescent="0.35">
      <c r="I760" s="1"/>
      <c r="J760" s="1"/>
      <c r="K760" s="1"/>
      <c r="M760" s="1"/>
      <c r="N760" s="1"/>
      <c r="O760" s="1"/>
      <c r="R760" s="1"/>
      <c r="V760" s="1"/>
      <c r="Z760" s="1"/>
      <c r="AD760" s="1"/>
      <c r="AH760" s="1"/>
      <c r="AL760" s="1"/>
      <c r="AP760" s="1"/>
      <c r="AT760" s="1"/>
      <c r="AX760" s="1"/>
    </row>
    <row r="761" spans="9:50" ht="15.75" customHeight="1" x14ac:dyDescent="0.35">
      <c r="I761" s="1"/>
      <c r="J761" s="1"/>
      <c r="K761" s="1"/>
      <c r="M761" s="1"/>
      <c r="N761" s="1"/>
      <c r="O761" s="1"/>
      <c r="R761" s="1"/>
      <c r="V761" s="1"/>
      <c r="Z761" s="1"/>
      <c r="AD761" s="1"/>
      <c r="AH761" s="1"/>
      <c r="AL761" s="1"/>
      <c r="AP761" s="1"/>
      <c r="AT761" s="1"/>
      <c r="AX761" s="1"/>
    </row>
    <row r="762" spans="9:50" ht="15.75" customHeight="1" x14ac:dyDescent="0.35">
      <c r="I762" s="1"/>
      <c r="J762" s="1"/>
      <c r="K762" s="1"/>
      <c r="M762" s="1"/>
      <c r="N762" s="1"/>
      <c r="O762" s="1"/>
      <c r="R762" s="1"/>
      <c r="V762" s="1"/>
      <c r="Z762" s="1"/>
      <c r="AD762" s="1"/>
      <c r="AH762" s="1"/>
      <c r="AL762" s="1"/>
      <c r="AP762" s="1"/>
      <c r="AT762" s="1"/>
      <c r="AX762" s="1"/>
    </row>
    <row r="763" spans="9:50" ht="15.75" customHeight="1" x14ac:dyDescent="0.35">
      <c r="I763" s="1"/>
      <c r="J763" s="1"/>
      <c r="K763" s="1"/>
      <c r="M763" s="1"/>
      <c r="N763" s="1"/>
      <c r="O763" s="1"/>
      <c r="R763" s="1"/>
      <c r="V763" s="1"/>
      <c r="Z763" s="1"/>
      <c r="AD763" s="1"/>
      <c r="AH763" s="1"/>
      <c r="AL763" s="1"/>
      <c r="AP763" s="1"/>
      <c r="AT763" s="1"/>
      <c r="AX763" s="1"/>
    </row>
    <row r="764" spans="9:50" ht="15.75" customHeight="1" x14ac:dyDescent="0.35">
      <c r="I764" s="1"/>
      <c r="J764" s="1"/>
      <c r="K764" s="1"/>
      <c r="M764" s="1"/>
      <c r="N764" s="1"/>
      <c r="O764" s="1"/>
      <c r="R764" s="1"/>
      <c r="V764" s="1"/>
      <c r="Z764" s="1"/>
      <c r="AD764" s="1"/>
      <c r="AH764" s="1"/>
      <c r="AL764" s="1"/>
      <c r="AP764" s="1"/>
      <c r="AT764" s="1"/>
      <c r="AX764" s="1"/>
    </row>
    <row r="765" spans="9:50" ht="15.75" customHeight="1" x14ac:dyDescent="0.35">
      <c r="I765" s="1"/>
      <c r="J765" s="1"/>
      <c r="K765" s="1"/>
      <c r="M765" s="1"/>
      <c r="N765" s="1"/>
      <c r="O765" s="1"/>
      <c r="R765" s="1"/>
      <c r="V765" s="1"/>
      <c r="Z765" s="1"/>
      <c r="AD765" s="1"/>
      <c r="AH765" s="1"/>
      <c r="AL765" s="1"/>
      <c r="AP765" s="1"/>
      <c r="AT765" s="1"/>
      <c r="AX765" s="1"/>
    </row>
    <row r="766" spans="9:50" ht="15.75" customHeight="1" x14ac:dyDescent="0.35">
      <c r="I766" s="1"/>
      <c r="J766" s="1"/>
      <c r="K766" s="1"/>
      <c r="M766" s="1"/>
      <c r="N766" s="1"/>
      <c r="O766" s="1"/>
      <c r="R766" s="1"/>
      <c r="V766" s="1"/>
      <c r="Z766" s="1"/>
      <c r="AD766" s="1"/>
      <c r="AH766" s="1"/>
      <c r="AL766" s="1"/>
      <c r="AP766" s="1"/>
      <c r="AT766" s="1"/>
      <c r="AX766" s="1"/>
    </row>
    <row r="767" spans="9:50" ht="15.75" customHeight="1" x14ac:dyDescent="0.35">
      <c r="I767" s="1"/>
      <c r="J767" s="1"/>
      <c r="K767" s="1"/>
      <c r="M767" s="1"/>
      <c r="N767" s="1"/>
      <c r="O767" s="1"/>
      <c r="R767" s="1"/>
      <c r="V767" s="1"/>
      <c r="Z767" s="1"/>
      <c r="AD767" s="1"/>
      <c r="AH767" s="1"/>
      <c r="AL767" s="1"/>
      <c r="AP767" s="1"/>
      <c r="AT767" s="1"/>
      <c r="AX767" s="1"/>
    </row>
    <row r="768" spans="9:50" ht="15.75" customHeight="1" x14ac:dyDescent="0.35">
      <c r="I768" s="1"/>
      <c r="J768" s="1"/>
      <c r="K768" s="1"/>
      <c r="M768" s="1"/>
      <c r="N768" s="1"/>
      <c r="O768" s="1"/>
      <c r="R768" s="1"/>
      <c r="V768" s="1"/>
      <c r="Z768" s="1"/>
      <c r="AD768" s="1"/>
      <c r="AH768" s="1"/>
      <c r="AL768" s="1"/>
      <c r="AP768" s="1"/>
      <c r="AT768" s="1"/>
      <c r="AX768" s="1"/>
    </row>
    <row r="769" spans="9:50" ht="15.75" customHeight="1" x14ac:dyDescent="0.35">
      <c r="I769" s="1"/>
      <c r="J769" s="1"/>
      <c r="K769" s="1"/>
      <c r="M769" s="1"/>
      <c r="N769" s="1"/>
      <c r="O769" s="1"/>
      <c r="R769" s="1"/>
      <c r="V769" s="1"/>
      <c r="Z769" s="1"/>
      <c r="AD769" s="1"/>
      <c r="AH769" s="1"/>
      <c r="AL769" s="1"/>
      <c r="AP769" s="1"/>
      <c r="AT769" s="1"/>
      <c r="AX769" s="1"/>
    </row>
    <row r="770" spans="9:50" ht="15.75" customHeight="1" x14ac:dyDescent="0.35">
      <c r="I770" s="1"/>
      <c r="J770" s="1"/>
      <c r="K770" s="1"/>
      <c r="M770" s="1"/>
      <c r="N770" s="1"/>
      <c r="O770" s="1"/>
      <c r="R770" s="1"/>
      <c r="V770" s="1"/>
      <c r="Z770" s="1"/>
      <c r="AD770" s="1"/>
      <c r="AH770" s="1"/>
      <c r="AL770" s="1"/>
      <c r="AP770" s="1"/>
      <c r="AT770" s="1"/>
      <c r="AX770" s="1"/>
    </row>
    <row r="771" spans="9:50" ht="15.75" customHeight="1" x14ac:dyDescent="0.35">
      <c r="I771" s="1"/>
      <c r="J771" s="1"/>
      <c r="K771" s="1"/>
      <c r="M771" s="1"/>
      <c r="N771" s="1"/>
      <c r="O771" s="1"/>
      <c r="R771" s="1"/>
      <c r="V771" s="1"/>
      <c r="Z771" s="1"/>
      <c r="AD771" s="1"/>
      <c r="AH771" s="1"/>
      <c r="AL771" s="1"/>
      <c r="AP771" s="1"/>
      <c r="AT771" s="1"/>
      <c r="AX771" s="1"/>
    </row>
    <row r="772" spans="9:50" ht="15.75" customHeight="1" x14ac:dyDescent="0.35">
      <c r="I772" s="1"/>
      <c r="J772" s="1"/>
      <c r="K772" s="1"/>
      <c r="M772" s="1"/>
      <c r="N772" s="1"/>
      <c r="O772" s="1"/>
      <c r="R772" s="1"/>
      <c r="V772" s="1"/>
      <c r="Z772" s="1"/>
      <c r="AD772" s="1"/>
      <c r="AH772" s="1"/>
      <c r="AL772" s="1"/>
      <c r="AP772" s="1"/>
      <c r="AT772" s="1"/>
      <c r="AX772" s="1"/>
    </row>
    <row r="773" spans="9:50" ht="15.75" customHeight="1" x14ac:dyDescent="0.35">
      <c r="I773" s="1"/>
      <c r="J773" s="1"/>
      <c r="K773" s="1"/>
      <c r="M773" s="1"/>
      <c r="N773" s="1"/>
      <c r="O773" s="1"/>
      <c r="R773" s="1"/>
      <c r="V773" s="1"/>
      <c r="Z773" s="1"/>
      <c r="AD773" s="1"/>
      <c r="AH773" s="1"/>
      <c r="AL773" s="1"/>
      <c r="AP773" s="1"/>
      <c r="AT773" s="1"/>
      <c r="AX773" s="1"/>
    </row>
    <row r="774" spans="9:50" ht="15.75" customHeight="1" x14ac:dyDescent="0.35">
      <c r="I774" s="1"/>
      <c r="J774" s="1"/>
      <c r="K774" s="1"/>
      <c r="M774" s="1"/>
      <c r="N774" s="1"/>
      <c r="O774" s="1"/>
      <c r="R774" s="1"/>
      <c r="V774" s="1"/>
      <c r="Z774" s="1"/>
      <c r="AD774" s="1"/>
      <c r="AH774" s="1"/>
      <c r="AL774" s="1"/>
      <c r="AP774" s="1"/>
      <c r="AT774" s="1"/>
      <c r="AX774" s="1"/>
    </row>
    <row r="775" spans="9:50" ht="15.75" customHeight="1" x14ac:dyDescent="0.35">
      <c r="I775" s="1"/>
      <c r="J775" s="1"/>
      <c r="K775" s="1"/>
      <c r="M775" s="1"/>
      <c r="N775" s="1"/>
      <c r="O775" s="1"/>
      <c r="R775" s="1"/>
      <c r="V775" s="1"/>
      <c r="Z775" s="1"/>
      <c r="AD775" s="1"/>
      <c r="AH775" s="1"/>
      <c r="AL775" s="1"/>
      <c r="AP775" s="1"/>
      <c r="AT775" s="1"/>
      <c r="AX775" s="1"/>
    </row>
    <row r="776" spans="9:50" ht="15.75" customHeight="1" x14ac:dyDescent="0.35">
      <c r="I776" s="1"/>
      <c r="J776" s="1"/>
      <c r="K776" s="1"/>
      <c r="M776" s="1"/>
      <c r="N776" s="1"/>
      <c r="O776" s="1"/>
      <c r="R776" s="1"/>
      <c r="V776" s="1"/>
      <c r="Z776" s="1"/>
      <c r="AD776" s="1"/>
      <c r="AH776" s="1"/>
      <c r="AL776" s="1"/>
      <c r="AP776" s="1"/>
      <c r="AT776" s="1"/>
      <c r="AX776" s="1"/>
    </row>
    <row r="777" spans="9:50" ht="15.75" customHeight="1" x14ac:dyDescent="0.35">
      <c r="I777" s="1"/>
      <c r="J777" s="1"/>
      <c r="K777" s="1"/>
      <c r="M777" s="1"/>
      <c r="N777" s="1"/>
      <c r="O777" s="1"/>
      <c r="R777" s="1"/>
      <c r="V777" s="1"/>
      <c r="Z777" s="1"/>
      <c r="AD777" s="1"/>
      <c r="AH777" s="1"/>
      <c r="AL777" s="1"/>
      <c r="AP777" s="1"/>
      <c r="AT777" s="1"/>
      <c r="AX777" s="1"/>
    </row>
    <row r="778" spans="9:50" ht="15.75" customHeight="1" x14ac:dyDescent="0.35">
      <c r="I778" s="1"/>
      <c r="J778" s="1"/>
      <c r="K778" s="1"/>
      <c r="M778" s="1"/>
      <c r="N778" s="1"/>
      <c r="O778" s="1"/>
      <c r="R778" s="1"/>
      <c r="V778" s="1"/>
      <c r="Z778" s="1"/>
      <c r="AD778" s="1"/>
      <c r="AH778" s="1"/>
      <c r="AL778" s="1"/>
      <c r="AP778" s="1"/>
      <c r="AT778" s="1"/>
      <c r="AX778" s="1"/>
    </row>
    <row r="779" spans="9:50" ht="15.75" customHeight="1" x14ac:dyDescent="0.35">
      <c r="I779" s="1"/>
      <c r="J779" s="1"/>
      <c r="K779" s="1"/>
      <c r="M779" s="1"/>
      <c r="N779" s="1"/>
      <c r="O779" s="1"/>
      <c r="R779" s="1"/>
      <c r="V779" s="1"/>
      <c r="Z779" s="1"/>
      <c r="AD779" s="1"/>
      <c r="AH779" s="1"/>
      <c r="AL779" s="1"/>
      <c r="AP779" s="1"/>
      <c r="AT779" s="1"/>
      <c r="AX779" s="1"/>
    </row>
    <row r="780" spans="9:50" ht="15.75" customHeight="1" x14ac:dyDescent="0.35">
      <c r="I780" s="1"/>
      <c r="J780" s="1"/>
      <c r="K780" s="1"/>
      <c r="M780" s="1"/>
      <c r="N780" s="1"/>
      <c r="O780" s="1"/>
      <c r="R780" s="1"/>
      <c r="V780" s="1"/>
      <c r="Z780" s="1"/>
      <c r="AD780" s="1"/>
      <c r="AH780" s="1"/>
      <c r="AL780" s="1"/>
      <c r="AP780" s="1"/>
      <c r="AT780" s="1"/>
      <c r="AX780" s="1"/>
    </row>
    <row r="781" spans="9:50" ht="15.75" customHeight="1" x14ac:dyDescent="0.35">
      <c r="I781" s="1"/>
      <c r="J781" s="1"/>
      <c r="K781" s="1"/>
      <c r="M781" s="1"/>
      <c r="N781" s="1"/>
      <c r="O781" s="1"/>
      <c r="R781" s="1"/>
      <c r="V781" s="1"/>
      <c r="Z781" s="1"/>
      <c r="AD781" s="1"/>
      <c r="AH781" s="1"/>
      <c r="AL781" s="1"/>
      <c r="AP781" s="1"/>
      <c r="AT781" s="1"/>
      <c r="AX781" s="1"/>
    </row>
    <row r="782" spans="9:50" ht="15.75" customHeight="1" x14ac:dyDescent="0.35">
      <c r="I782" s="1"/>
      <c r="J782" s="1"/>
      <c r="K782" s="1"/>
      <c r="M782" s="1"/>
      <c r="N782" s="1"/>
      <c r="O782" s="1"/>
      <c r="R782" s="1"/>
      <c r="V782" s="1"/>
      <c r="Z782" s="1"/>
      <c r="AD782" s="1"/>
      <c r="AH782" s="1"/>
      <c r="AL782" s="1"/>
      <c r="AP782" s="1"/>
      <c r="AT782" s="1"/>
      <c r="AX782" s="1"/>
    </row>
    <row r="783" spans="9:50" ht="15.75" customHeight="1" x14ac:dyDescent="0.35">
      <c r="I783" s="1"/>
      <c r="J783" s="1"/>
      <c r="K783" s="1"/>
      <c r="M783" s="1"/>
      <c r="N783" s="1"/>
      <c r="O783" s="1"/>
      <c r="R783" s="1"/>
      <c r="V783" s="1"/>
      <c r="Z783" s="1"/>
      <c r="AD783" s="1"/>
      <c r="AH783" s="1"/>
      <c r="AL783" s="1"/>
      <c r="AP783" s="1"/>
      <c r="AT783" s="1"/>
      <c r="AX783" s="1"/>
    </row>
    <row r="784" spans="9:50" ht="15.75" customHeight="1" x14ac:dyDescent="0.35">
      <c r="I784" s="1"/>
      <c r="J784" s="1"/>
      <c r="K784" s="1"/>
      <c r="M784" s="1"/>
      <c r="N784" s="1"/>
      <c r="O784" s="1"/>
      <c r="R784" s="1"/>
      <c r="V784" s="1"/>
      <c r="Z784" s="1"/>
      <c r="AD784" s="1"/>
      <c r="AH784" s="1"/>
      <c r="AL784" s="1"/>
      <c r="AP784" s="1"/>
      <c r="AT784" s="1"/>
      <c r="AX784" s="1"/>
    </row>
    <row r="785" spans="9:50" ht="15.75" customHeight="1" x14ac:dyDescent="0.35">
      <c r="I785" s="1"/>
      <c r="J785" s="1"/>
      <c r="K785" s="1"/>
      <c r="M785" s="1"/>
      <c r="N785" s="1"/>
      <c r="O785" s="1"/>
      <c r="R785" s="1"/>
      <c r="V785" s="1"/>
      <c r="Z785" s="1"/>
      <c r="AD785" s="1"/>
      <c r="AH785" s="1"/>
      <c r="AL785" s="1"/>
      <c r="AP785" s="1"/>
      <c r="AT785" s="1"/>
      <c r="AX785" s="1"/>
    </row>
    <row r="786" spans="9:50" ht="15.75" customHeight="1" x14ac:dyDescent="0.35">
      <c r="I786" s="1"/>
      <c r="J786" s="1"/>
      <c r="K786" s="1"/>
      <c r="M786" s="1"/>
      <c r="N786" s="1"/>
      <c r="O786" s="1"/>
      <c r="R786" s="1"/>
      <c r="V786" s="1"/>
      <c r="Z786" s="1"/>
      <c r="AD786" s="1"/>
      <c r="AH786" s="1"/>
      <c r="AL786" s="1"/>
      <c r="AP786" s="1"/>
      <c r="AT786" s="1"/>
      <c r="AX786" s="1"/>
    </row>
    <row r="787" spans="9:50" ht="15.75" customHeight="1" x14ac:dyDescent="0.35">
      <c r="I787" s="1"/>
      <c r="J787" s="1"/>
      <c r="K787" s="1"/>
      <c r="M787" s="1"/>
      <c r="N787" s="1"/>
      <c r="O787" s="1"/>
      <c r="R787" s="1"/>
      <c r="V787" s="1"/>
      <c r="Z787" s="1"/>
      <c r="AD787" s="1"/>
      <c r="AH787" s="1"/>
      <c r="AL787" s="1"/>
      <c r="AP787" s="1"/>
      <c r="AT787" s="1"/>
      <c r="AX787" s="1"/>
    </row>
    <row r="788" spans="9:50" ht="15.75" customHeight="1" x14ac:dyDescent="0.35">
      <c r="I788" s="1"/>
      <c r="J788" s="1"/>
      <c r="K788" s="1"/>
      <c r="M788" s="1"/>
      <c r="N788" s="1"/>
      <c r="O788" s="1"/>
      <c r="R788" s="1"/>
      <c r="V788" s="1"/>
      <c r="Z788" s="1"/>
      <c r="AD788" s="1"/>
      <c r="AH788" s="1"/>
      <c r="AL788" s="1"/>
      <c r="AP788" s="1"/>
      <c r="AT788" s="1"/>
      <c r="AX788" s="1"/>
    </row>
    <row r="789" spans="9:50" ht="15.75" customHeight="1" x14ac:dyDescent="0.35">
      <c r="I789" s="1"/>
      <c r="J789" s="1"/>
      <c r="K789" s="1"/>
      <c r="M789" s="1"/>
      <c r="N789" s="1"/>
      <c r="O789" s="1"/>
      <c r="R789" s="1"/>
      <c r="V789" s="1"/>
      <c r="Z789" s="1"/>
      <c r="AD789" s="1"/>
      <c r="AH789" s="1"/>
      <c r="AL789" s="1"/>
      <c r="AP789" s="1"/>
      <c r="AT789" s="1"/>
      <c r="AX789" s="1"/>
    </row>
    <row r="790" spans="9:50" ht="15.75" customHeight="1" x14ac:dyDescent="0.35">
      <c r="I790" s="1"/>
      <c r="J790" s="1"/>
      <c r="K790" s="1"/>
      <c r="M790" s="1"/>
      <c r="N790" s="1"/>
      <c r="O790" s="1"/>
      <c r="R790" s="1"/>
      <c r="V790" s="1"/>
      <c r="Z790" s="1"/>
      <c r="AD790" s="1"/>
      <c r="AH790" s="1"/>
      <c r="AL790" s="1"/>
      <c r="AP790" s="1"/>
      <c r="AT790" s="1"/>
      <c r="AX790" s="1"/>
    </row>
    <row r="791" spans="9:50" ht="15.75" customHeight="1" x14ac:dyDescent="0.35">
      <c r="I791" s="1"/>
      <c r="J791" s="1"/>
      <c r="K791" s="1"/>
      <c r="M791" s="1"/>
      <c r="N791" s="1"/>
      <c r="O791" s="1"/>
      <c r="R791" s="1"/>
      <c r="V791" s="1"/>
      <c r="Z791" s="1"/>
      <c r="AD791" s="1"/>
      <c r="AH791" s="1"/>
      <c r="AL791" s="1"/>
      <c r="AP791" s="1"/>
      <c r="AT791" s="1"/>
      <c r="AX791" s="1"/>
    </row>
    <row r="792" spans="9:50" ht="15.75" customHeight="1" x14ac:dyDescent="0.35">
      <c r="I792" s="1"/>
      <c r="J792" s="1"/>
      <c r="K792" s="1"/>
      <c r="M792" s="1"/>
      <c r="N792" s="1"/>
      <c r="O792" s="1"/>
      <c r="R792" s="1"/>
      <c r="V792" s="1"/>
      <c r="Z792" s="1"/>
      <c r="AD792" s="1"/>
      <c r="AH792" s="1"/>
      <c r="AL792" s="1"/>
      <c r="AP792" s="1"/>
      <c r="AT792" s="1"/>
      <c r="AX792" s="1"/>
    </row>
    <row r="793" spans="9:50" ht="15.75" customHeight="1" x14ac:dyDescent="0.35">
      <c r="I793" s="1"/>
      <c r="J793" s="1"/>
      <c r="K793" s="1"/>
      <c r="M793" s="1"/>
      <c r="N793" s="1"/>
      <c r="O793" s="1"/>
      <c r="R793" s="1"/>
      <c r="V793" s="1"/>
      <c r="Z793" s="1"/>
      <c r="AD793" s="1"/>
      <c r="AH793" s="1"/>
      <c r="AL793" s="1"/>
      <c r="AP793" s="1"/>
      <c r="AT793" s="1"/>
      <c r="AX793" s="1"/>
    </row>
    <row r="794" spans="9:50" ht="15.75" customHeight="1" x14ac:dyDescent="0.35">
      <c r="I794" s="1"/>
      <c r="J794" s="1"/>
      <c r="K794" s="1"/>
      <c r="M794" s="1"/>
      <c r="N794" s="1"/>
      <c r="O794" s="1"/>
      <c r="R794" s="1"/>
      <c r="V794" s="1"/>
      <c r="Z794" s="1"/>
      <c r="AD794" s="1"/>
      <c r="AH794" s="1"/>
      <c r="AL794" s="1"/>
      <c r="AP794" s="1"/>
      <c r="AT794" s="1"/>
      <c r="AX794" s="1"/>
    </row>
    <row r="795" spans="9:50" ht="15.75" customHeight="1" x14ac:dyDescent="0.35">
      <c r="I795" s="1"/>
      <c r="J795" s="1"/>
      <c r="K795" s="1"/>
      <c r="M795" s="1"/>
      <c r="N795" s="1"/>
      <c r="O795" s="1"/>
      <c r="R795" s="1"/>
      <c r="V795" s="1"/>
      <c r="Z795" s="1"/>
      <c r="AD795" s="1"/>
      <c r="AH795" s="1"/>
      <c r="AL795" s="1"/>
      <c r="AP795" s="1"/>
      <c r="AT795" s="1"/>
      <c r="AX795" s="1"/>
    </row>
    <row r="796" spans="9:50" ht="15.75" customHeight="1" x14ac:dyDescent="0.35">
      <c r="I796" s="1"/>
      <c r="J796" s="1"/>
      <c r="K796" s="1"/>
      <c r="M796" s="1"/>
      <c r="N796" s="1"/>
      <c r="O796" s="1"/>
      <c r="R796" s="1"/>
      <c r="V796" s="1"/>
      <c r="Z796" s="1"/>
      <c r="AD796" s="1"/>
      <c r="AH796" s="1"/>
      <c r="AL796" s="1"/>
      <c r="AP796" s="1"/>
      <c r="AT796" s="1"/>
      <c r="AX796" s="1"/>
    </row>
    <row r="797" spans="9:50" ht="15.75" customHeight="1" x14ac:dyDescent="0.35">
      <c r="I797" s="1"/>
      <c r="J797" s="1"/>
      <c r="K797" s="1"/>
      <c r="M797" s="1"/>
      <c r="N797" s="1"/>
      <c r="O797" s="1"/>
      <c r="R797" s="1"/>
      <c r="V797" s="1"/>
      <c r="Z797" s="1"/>
      <c r="AD797" s="1"/>
      <c r="AH797" s="1"/>
      <c r="AL797" s="1"/>
      <c r="AP797" s="1"/>
      <c r="AT797" s="1"/>
      <c r="AX797" s="1"/>
    </row>
    <row r="798" spans="9:50" ht="15.75" customHeight="1" x14ac:dyDescent="0.35">
      <c r="I798" s="1"/>
      <c r="J798" s="1"/>
      <c r="K798" s="1"/>
      <c r="M798" s="1"/>
      <c r="N798" s="1"/>
      <c r="O798" s="1"/>
      <c r="R798" s="1"/>
      <c r="V798" s="1"/>
      <c r="Z798" s="1"/>
      <c r="AD798" s="1"/>
      <c r="AH798" s="1"/>
      <c r="AL798" s="1"/>
      <c r="AP798" s="1"/>
      <c r="AT798" s="1"/>
      <c r="AX798" s="1"/>
    </row>
    <row r="799" spans="9:50" ht="15.75" customHeight="1" x14ac:dyDescent="0.35">
      <c r="I799" s="1"/>
      <c r="J799" s="1"/>
      <c r="K799" s="1"/>
      <c r="M799" s="1"/>
      <c r="N799" s="1"/>
      <c r="O799" s="1"/>
      <c r="R799" s="1"/>
      <c r="V799" s="1"/>
      <c r="Z799" s="1"/>
      <c r="AD799" s="1"/>
      <c r="AH799" s="1"/>
      <c r="AL799" s="1"/>
      <c r="AP799" s="1"/>
      <c r="AT799" s="1"/>
      <c r="AX799" s="1"/>
    </row>
    <row r="800" spans="9:50" ht="15.75" customHeight="1" x14ac:dyDescent="0.35">
      <c r="I800" s="1"/>
      <c r="J800" s="1"/>
      <c r="K800" s="1"/>
      <c r="M800" s="1"/>
      <c r="N800" s="1"/>
      <c r="O800" s="1"/>
      <c r="R800" s="1"/>
      <c r="V800" s="1"/>
      <c r="Z800" s="1"/>
      <c r="AD800" s="1"/>
      <c r="AH800" s="1"/>
      <c r="AL800" s="1"/>
      <c r="AP800" s="1"/>
      <c r="AT800" s="1"/>
      <c r="AX800" s="1"/>
    </row>
    <row r="801" spans="9:50" ht="15.75" customHeight="1" x14ac:dyDescent="0.35">
      <c r="I801" s="1"/>
      <c r="J801" s="1"/>
      <c r="K801" s="1"/>
      <c r="M801" s="1"/>
      <c r="N801" s="1"/>
      <c r="O801" s="1"/>
      <c r="R801" s="1"/>
      <c r="V801" s="1"/>
      <c r="Z801" s="1"/>
      <c r="AD801" s="1"/>
      <c r="AH801" s="1"/>
      <c r="AL801" s="1"/>
      <c r="AP801" s="1"/>
      <c r="AT801" s="1"/>
      <c r="AX801" s="1"/>
    </row>
    <row r="802" spans="9:50" ht="15.75" customHeight="1" x14ac:dyDescent="0.35">
      <c r="I802" s="1"/>
      <c r="J802" s="1"/>
      <c r="K802" s="1"/>
      <c r="M802" s="1"/>
      <c r="N802" s="1"/>
      <c r="O802" s="1"/>
      <c r="R802" s="1"/>
      <c r="V802" s="1"/>
      <c r="Z802" s="1"/>
      <c r="AD802" s="1"/>
      <c r="AH802" s="1"/>
      <c r="AL802" s="1"/>
      <c r="AP802" s="1"/>
      <c r="AT802" s="1"/>
      <c r="AX802" s="1"/>
    </row>
    <row r="803" spans="9:50" ht="15.75" customHeight="1" x14ac:dyDescent="0.35">
      <c r="I803" s="1"/>
      <c r="J803" s="1"/>
      <c r="K803" s="1"/>
      <c r="M803" s="1"/>
      <c r="N803" s="1"/>
      <c r="O803" s="1"/>
      <c r="R803" s="1"/>
      <c r="V803" s="1"/>
      <c r="Z803" s="1"/>
      <c r="AD803" s="1"/>
      <c r="AH803" s="1"/>
      <c r="AL803" s="1"/>
      <c r="AP803" s="1"/>
      <c r="AT803" s="1"/>
      <c r="AX803" s="1"/>
    </row>
    <row r="804" spans="9:50" ht="15.75" customHeight="1" x14ac:dyDescent="0.35">
      <c r="I804" s="1"/>
      <c r="J804" s="1"/>
      <c r="K804" s="1"/>
      <c r="M804" s="1"/>
      <c r="N804" s="1"/>
      <c r="O804" s="1"/>
      <c r="R804" s="1"/>
      <c r="V804" s="1"/>
      <c r="Z804" s="1"/>
      <c r="AD804" s="1"/>
      <c r="AH804" s="1"/>
      <c r="AL804" s="1"/>
      <c r="AP804" s="1"/>
      <c r="AT804" s="1"/>
      <c r="AX804" s="1"/>
    </row>
    <row r="805" spans="9:50" ht="15.75" customHeight="1" x14ac:dyDescent="0.35">
      <c r="I805" s="1"/>
      <c r="J805" s="1"/>
      <c r="K805" s="1"/>
      <c r="M805" s="1"/>
      <c r="N805" s="1"/>
      <c r="O805" s="1"/>
      <c r="R805" s="1"/>
      <c r="V805" s="1"/>
      <c r="Z805" s="1"/>
      <c r="AD805" s="1"/>
      <c r="AH805" s="1"/>
      <c r="AL805" s="1"/>
      <c r="AP805" s="1"/>
      <c r="AT805" s="1"/>
      <c r="AX805" s="1"/>
    </row>
    <row r="806" spans="9:50" ht="15.75" customHeight="1" x14ac:dyDescent="0.35">
      <c r="I806" s="1"/>
      <c r="J806" s="1"/>
      <c r="K806" s="1"/>
      <c r="M806" s="1"/>
      <c r="N806" s="1"/>
      <c r="O806" s="1"/>
      <c r="R806" s="1"/>
      <c r="V806" s="1"/>
      <c r="Z806" s="1"/>
      <c r="AD806" s="1"/>
      <c r="AH806" s="1"/>
      <c r="AL806" s="1"/>
      <c r="AP806" s="1"/>
      <c r="AT806" s="1"/>
      <c r="AX806" s="1"/>
    </row>
    <row r="807" spans="9:50" ht="15.75" customHeight="1" x14ac:dyDescent="0.35">
      <c r="I807" s="1"/>
      <c r="J807" s="1"/>
      <c r="K807" s="1"/>
      <c r="M807" s="1"/>
      <c r="N807" s="1"/>
      <c r="O807" s="1"/>
      <c r="R807" s="1"/>
      <c r="V807" s="1"/>
      <c r="Z807" s="1"/>
      <c r="AD807" s="1"/>
      <c r="AH807" s="1"/>
      <c r="AL807" s="1"/>
      <c r="AP807" s="1"/>
      <c r="AT807" s="1"/>
      <c r="AX807" s="1"/>
    </row>
    <row r="808" spans="9:50" ht="15.75" customHeight="1" x14ac:dyDescent="0.35">
      <c r="I808" s="1"/>
      <c r="J808" s="1"/>
      <c r="K808" s="1"/>
      <c r="M808" s="1"/>
      <c r="N808" s="1"/>
      <c r="O808" s="1"/>
      <c r="R808" s="1"/>
      <c r="V808" s="1"/>
      <c r="Z808" s="1"/>
      <c r="AD808" s="1"/>
      <c r="AH808" s="1"/>
      <c r="AL808" s="1"/>
      <c r="AP808" s="1"/>
      <c r="AT808" s="1"/>
      <c r="AX808" s="1"/>
    </row>
    <row r="809" spans="9:50" ht="15.75" customHeight="1" x14ac:dyDescent="0.35">
      <c r="I809" s="1"/>
      <c r="J809" s="1"/>
      <c r="K809" s="1"/>
      <c r="M809" s="1"/>
      <c r="N809" s="1"/>
      <c r="O809" s="1"/>
      <c r="R809" s="1"/>
      <c r="V809" s="1"/>
      <c r="Z809" s="1"/>
      <c r="AD809" s="1"/>
      <c r="AH809" s="1"/>
      <c r="AL809" s="1"/>
      <c r="AP809" s="1"/>
      <c r="AT809" s="1"/>
      <c r="AX809" s="1"/>
    </row>
    <row r="810" spans="9:50" ht="15.75" customHeight="1" x14ac:dyDescent="0.35">
      <c r="I810" s="1"/>
      <c r="J810" s="1"/>
      <c r="K810" s="1"/>
      <c r="M810" s="1"/>
      <c r="N810" s="1"/>
      <c r="O810" s="1"/>
      <c r="R810" s="1"/>
      <c r="V810" s="1"/>
      <c r="Z810" s="1"/>
      <c r="AD810" s="1"/>
      <c r="AH810" s="1"/>
      <c r="AL810" s="1"/>
      <c r="AP810" s="1"/>
      <c r="AT810" s="1"/>
      <c r="AX810" s="1"/>
    </row>
    <row r="811" spans="9:50" ht="15.75" customHeight="1" x14ac:dyDescent="0.35">
      <c r="I811" s="1"/>
      <c r="J811" s="1"/>
      <c r="K811" s="1"/>
      <c r="M811" s="1"/>
      <c r="N811" s="1"/>
      <c r="O811" s="1"/>
      <c r="R811" s="1"/>
      <c r="V811" s="1"/>
      <c r="Z811" s="1"/>
      <c r="AD811" s="1"/>
      <c r="AH811" s="1"/>
      <c r="AL811" s="1"/>
      <c r="AP811" s="1"/>
      <c r="AT811" s="1"/>
      <c r="AX811" s="1"/>
    </row>
    <row r="812" spans="9:50" ht="15.75" customHeight="1" x14ac:dyDescent="0.35">
      <c r="I812" s="1"/>
      <c r="J812" s="1"/>
      <c r="K812" s="1"/>
      <c r="M812" s="1"/>
      <c r="N812" s="1"/>
      <c r="O812" s="1"/>
      <c r="R812" s="1"/>
      <c r="V812" s="1"/>
      <c r="Z812" s="1"/>
      <c r="AD812" s="1"/>
      <c r="AH812" s="1"/>
      <c r="AL812" s="1"/>
      <c r="AP812" s="1"/>
      <c r="AT812" s="1"/>
      <c r="AX812" s="1"/>
    </row>
    <row r="813" spans="9:50" ht="15.75" customHeight="1" x14ac:dyDescent="0.35">
      <c r="I813" s="1"/>
      <c r="J813" s="1"/>
      <c r="K813" s="1"/>
      <c r="M813" s="1"/>
      <c r="N813" s="1"/>
      <c r="O813" s="1"/>
      <c r="R813" s="1"/>
      <c r="V813" s="1"/>
      <c r="Z813" s="1"/>
      <c r="AD813" s="1"/>
      <c r="AH813" s="1"/>
      <c r="AL813" s="1"/>
      <c r="AP813" s="1"/>
      <c r="AT813" s="1"/>
      <c r="AX813" s="1"/>
    </row>
    <row r="814" spans="9:50" ht="15.75" customHeight="1" x14ac:dyDescent="0.35">
      <c r="I814" s="1"/>
      <c r="J814" s="1"/>
      <c r="K814" s="1"/>
      <c r="M814" s="1"/>
      <c r="N814" s="1"/>
      <c r="O814" s="1"/>
      <c r="R814" s="1"/>
      <c r="V814" s="1"/>
      <c r="Z814" s="1"/>
      <c r="AD814" s="1"/>
      <c r="AH814" s="1"/>
      <c r="AL814" s="1"/>
      <c r="AP814" s="1"/>
      <c r="AT814" s="1"/>
      <c r="AX814" s="1"/>
    </row>
    <row r="815" spans="9:50" ht="15.75" customHeight="1" x14ac:dyDescent="0.35">
      <c r="I815" s="1"/>
      <c r="J815" s="1"/>
      <c r="K815" s="1"/>
      <c r="M815" s="1"/>
      <c r="N815" s="1"/>
      <c r="O815" s="1"/>
      <c r="R815" s="1"/>
      <c r="V815" s="1"/>
      <c r="Z815" s="1"/>
      <c r="AD815" s="1"/>
      <c r="AH815" s="1"/>
      <c r="AL815" s="1"/>
      <c r="AP815" s="1"/>
      <c r="AT815" s="1"/>
      <c r="AX815" s="1"/>
    </row>
    <row r="816" spans="9:50" ht="15.75" customHeight="1" x14ac:dyDescent="0.35">
      <c r="I816" s="1"/>
      <c r="J816" s="1"/>
      <c r="K816" s="1"/>
      <c r="M816" s="1"/>
      <c r="N816" s="1"/>
      <c r="O816" s="1"/>
      <c r="R816" s="1"/>
      <c r="V816" s="1"/>
      <c r="Z816" s="1"/>
      <c r="AD816" s="1"/>
      <c r="AH816" s="1"/>
      <c r="AL816" s="1"/>
      <c r="AP816" s="1"/>
      <c r="AT816" s="1"/>
      <c r="AX816" s="1"/>
    </row>
    <row r="817" spans="9:50" ht="15.75" customHeight="1" x14ac:dyDescent="0.35">
      <c r="I817" s="1"/>
      <c r="J817" s="1"/>
      <c r="K817" s="1"/>
      <c r="M817" s="1"/>
      <c r="N817" s="1"/>
      <c r="O817" s="1"/>
      <c r="R817" s="1"/>
      <c r="V817" s="1"/>
      <c r="Z817" s="1"/>
      <c r="AD817" s="1"/>
      <c r="AH817" s="1"/>
      <c r="AL817" s="1"/>
      <c r="AP817" s="1"/>
      <c r="AT817" s="1"/>
      <c r="AX817" s="1"/>
    </row>
    <row r="818" spans="9:50" ht="15.75" customHeight="1" x14ac:dyDescent="0.35">
      <c r="I818" s="1"/>
      <c r="J818" s="1"/>
      <c r="K818" s="1"/>
      <c r="M818" s="1"/>
      <c r="N818" s="1"/>
      <c r="O818" s="1"/>
      <c r="R818" s="1"/>
      <c r="V818" s="1"/>
      <c r="Z818" s="1"/>
      <c r="AD818" s="1"/>
      <c r="AH818" s="1"/>
      <c r="AL818" s="1"/>
      <c r="AP818" s="1"/>
      <c r="AT818" s="1"/>
      <c r="AX818" s="1"/>
    </row>
    <row r="819" spans="9:50" ht="15.75" customHeight="1" x14ac:dyDescent="0.35">
      <c r="I819" s="1"/>
      <c r="J819" s="1"/>
      <c r="K819" s="1"/>
      <c r="M819" s="1"/>
      <c r="N819" s="1"/>
      <c r="O819" s="1"/>
      <c r="R819" s="1"/>
      <c r="V819" s="1"/>
      <c r="Z819" s="1"/>
      <c r="AD819" s="1"/>
      <c r="AH819" s="1"/>
      <c r="AL819" s="1"/>
      <c r="AP819" s="1"/>
      <c r="AT819" s="1"/>
      <c r="AX819" s="1"/>
    </row>
    <row r="820" spans="9:50" ht="15.75" customHeight="1" x14ac:dyDescent="0.35">
      <c r="I820" s="1"/>
      <c r="J820" s="1"/>
      <c r="K820" s="1"/>
      <c r="M820" s="1"/>
      <c r="N820" s="1"/>
      <c r="O820" s="1"/>
      <c r="R820" s="1"/>
      <c r="V820" s="1"/>
      <c r="Z820" s="1"/>
      <c r="AD820" s="1"/>
      <c r="AH820" s="1"/>
      <c r="AL820" s="1"/>
      <c r="AP820" s="1"/>
      <c r="AT820" s="1"/>
      <c r="AX820" s="1"/>
    </row>
    <row r="821" spans="9:50" ht="15.75" customHeight="1" x14ac:dyDescent="0.35">
      <c r="I821" s="1"/>
      <c r="J821" s="1"/>
      <c r="K821" s="1"/>
      <c r="M821" s="1"/>
      <c r="N821" s="1"/>
      <c r="O821" s="1"/>
      <c r="R821" s="1"/>
      <c r="V821" s="1"/>
      <c r="Z821" s="1"/>
      <c r="AD821" s="1"/>
      <c r="AH821" s="1"/>
      <c r="AL821" s="1"/>
      <c r="AP821" s="1"/>
      <c r="AT821" s="1"/>
      <c r="AX821" s="1"/>
    </row>
    <row r="822" spans="9:50" ht="15.75" customHeight="1" x14ac:dyDescent="0.35">
      <c r="I822" s="1"/>
      <c r="J822" s="1"/>
      <c r="K822" s="1"/>
      <c r="M822" s="1"/>
      <c r="N822" s="1"/>
      <c r="O822" s="1"/>
      <c r="R822" s="1"/>
      <c r="V822" s="1"/>
      <c r="Z822" s="1"/>
      <c r="AD822" s="1"/>
      <c r="AH822" s="1"/>
      <c r="AL822" s="1"/>
      <c r="AP822" s="1"/>
      <c r="AT822" s="1"/>
      <c r="AX822" s="1"/>
    </row>
    <row r="823" spans="9:50" ht="15.75" customHeight="1" x14ac:dyDescent="0.35">
      <c r="I823" s="1"/>
      <c r="J823" s="1"/>
      <c r="K823" s="1"/>
      <c r="M823" s="1"/>
      <c r="N823" s="1"/>
      <c r="O823" s="1"/>
      <c r="R823" s="1"/>
      <c r="V823" s="1"/>
      <c r="Z823" s="1"/>
      <c r="AD823" s="1"/>
      <c r="AH823" s="1"/>
      <c r="AL823" s="1"/>
      <c r="AP823" s="1"/>
      <c r="AT823" s="1"/>
      <c r="AX823" s="1"/>
    </row>
    <row r="824" spans="9:50" ht="15.75" customHeight="1" x14ac:dyDescent="0.35">
      <c r="I824" s="1"/>
      <c r="J824" s="1"/>
      <c r="K824" s="1"/>
      <c r="M824" s="1"/>
      <c r="N824" s="1"/>
      <c r="O824" s="1"/>
      <c r="R824" s="1"/>
      <c r="V824" s="1"/>
      <c r="Z824" s="1"/>
      <c r="AD824" s="1"/>
      <c r="AH824" s="1"/>
      <c r="AL824" s="1"/>
      <c r="AP824" s="1"/>
      <c r="AT824" s="1"/>
      <c r="AX824" s="1"/>
    </row>
    <row r="825" spans="9:50" ht="15.75" customHeight="1" x14ac:dyDescent="0.35">
      <c r="I825" s="1"/>
      <c r="J825" s="1"/>
      <c r="K825" s="1"/>
      <c r="M825" s="1"/>
      <c r="N825" s="1"/>
      <c r="O825" s="1"/>
      <c r="R825" s="1"/>
      <c r="V825" s="1"/>
      <c r="Z825" s="1"/>
      <c r="AD825" s="1"/>
      <c r="AH825" s="1"/>
      <c r="AL825" s="1"/>
      <c r="AP825" s="1"/>
      <c r="AT825" s="1"/>
      <c r="AX825" s="1"/>
    </row>
    <row r="826" spans="9:50" ht="15.75" customHeight="1" x14ac:dyDescent="0.35">
      <c r="I826" s="1"/>
      <c r="J826" s="1"/>
      <c r="K826" s="1"/>
      <c r="M826" s="1"/>
      <c r="N826" s="1"/>
      <c r="O826" s="1"/>
      <c r="R826" s="1"/>
      <c r="V826" s="1"/>
      <c r="Z826" s="1"/>
      <c r="AD826" s="1"/>
      <c r="AH826" s="1"/>
      <c r="AL826" s="1"/>
      <c r="AP826" s="1"/>
      <c r="AT826" s="1"/>
      <c r="AX826" s="1"/>
    </row>
    <row r="827" spans="9:50" ht="15.75" customHeight="1" x14ac:dyDescent="0.35">
      <c r="I827" s="1"/>
      <c r="J827" s="1"/>
      <c r="K827" s="1"/>
      <c r="M827" s="1"/>
      <c r="N827" s="1"/>
      <c r="O827" s="1"/>
      <c r="R827" s="1"/>
      <c r="V827" s="1"/>
      <c r="Z827" s="1"/>
      <c r="AD827" s="1"/>
      <c r="AH827" s="1"/>
      <c r="AL827" s="1"/>
      <c r="AP827" s="1"/>
      <c r="AT827" s="1"/>
      <c r="AX827" s="1"/>
    </row>
    <row r="828" spans="9:50" ht="15.75" customHeight="1" x14ac:dyDescent="0.35">
      <c r="I828" s="1"/>
      <c r="J828" s="1"/>
      <c r="K828" s="1"/>
      <c r="M828" s="1"/>
      <c r="N828" s="1"/>
      <c r="O828" s="1"/>
      <c r="R828" s="1"/>
      <c r="V828" s="1"/>
      <c r="Z828" s="1"/>
      <c r="AD828" s="1"/>
      <c r="AH828" s="1"/>
      <c r="AL828" s="1"/>
      <c r="AP828" s="1"/>
      <c r="AT828" s="1"/>
      <c r="AX828" s="1"/>
    </row>
    <row r="829" spans="9:50" ht="15.75" customHeight="1" x14ac:dyDescent="0.35">
      <c r="I829" s="1"/>
      <c r="J829" s="1"/>
      <c r="K829" s="1"/>
      <c r="M829" s="1"/>
      <c r="N829" s="1"/>
      <c r="O829" s="1"/>
      <c r="R829" s="1"/>
      <c r="V829" s="1"/>
      <c r="Z829" s="1"/>
      <c r="AD829" s="1"/>
      <c r="AH829" s="1"/>
      <c r="AL829" s="1"/>
      <c r="AP829" s="1"/>
      <c r="AT829" s="1"/>
      <c r="AX829" s="1"/>
    </row>
    <row r="830" spans="9:50" ht="15.75" customHeight="1" x14ac:dyDescent="0.35">
      <c r="I830" s="1"/>
      <c r="J830" s="1"/>
      <c r="K830" s="1"/>
      <c r="M830" s="1"/>
      <c r="N830" s="1"/>
      <c r="O830" s="1"/>
      <c r="R830" s="1"/>
      <c r="V830" s="1"/>
      <c r="Z830" s="1"/>
      <c r="AD830" s="1"/>
      <c r="AH830" s="1"/>
      <c r="AL830" s="1"/>
      <c r="AP830" s="1"/>
      <c r="AT830" s="1"/>
      <c r="AX830" s="1"/>
    </row>
    <row r="831" spans="9:50" ht="15.75" customHeight="1" x14ac:dyDescent="0.35">
      <c r="I831" s="1"/>
      <c r="J831" s="1"/>
      <c r="K831" s="1"/>
      <c r="M831" s="1"/>
      <c r="N831" s="1"/>
      <c r="O831" s="1"/>
      <c r="R831" s="1"/>
      <c r="V831" s="1"/>
      <c r="Z831" s="1"/>
      <c r="AD831" s="1"/>
      <c r="AH831" s="1"/>
      <c r="AL831" s="1"/>
      <c r="AP831" s="1"/>
      <c r="AT831" s="1"/>
      <c r="AX831" s="1"/>
    </row>
    <row r="832" spans="9:50" ht="15.75" customHeight="1" x14ac:dyDescent="0.35">
      <c r="I832" s="1"/>
      <c r="J832" s="1"/>
      <c r="K832" s="1"/>
      <c r="M832" s="1"/>
      <c r="N832" s="1"/>
      <c r="O832" s="1"/>
      <c r="R832" s="1"/>
      <c r="V832" s="1"/>
      <c r="Z832" s="1"/>
      <c r="AD832" s="1"/>
      <c r="AH832" s="1"/>
      <c r="AL832" s="1"/>
      <c r="AP832" s="1"/>
      <c r="AT832" s="1"/>
      <c r="AX832" s="1"/>
    </row>
    <row r="833" spans="9:50" ht="15.75" customHeight="1" x14ac:dyDescent="0.35">
      <c r="I833" s="1"/>
      <c r="J833" s="1"/>
      <c r="K833" s="1"/>
      <c r="M833" s="1"/>
      <c r="N833" s="1"/>
      <c r="O833" s="1"/>
      <c r="R833" s="1"/>
      <c r="V833" s="1"/>
      <c r="Z833" s="1"/>
      <c r="AD833" s="1"/>
      <c r="AH833" s="1"/>
      <c r="AL833" s="1"/>
      <c r="AP833" s="1"/>
      <c r="AT833" s="1"/>
      <c r="AX833" s="1"/>
    </row>
    <row r="834" spans="9:50" ht="15.75" customHeight="1" x14ac:dyDescent="0.35">
      <c r="I834" s="1"/>
      <c r="J834" s="1"/>
      <c r="K834" s="1"/>
      <c r="M834" s="1"/>
      <c r="N834" s="1"/>
      <c r="O834" s="1"/>
      <c r="R834" s="1"/>
      <c r="V834" s="1"/>
      <c r="Z834" s="1"/>
      <c r="AD834" s="1"/>
      <c r="AH834" s="1"/>
      <c r="AL834" s="1"/>
      <c r="AP834" s="1"/>
      <c r="AT834" s="1"/>
      <c r="AX834" s="1"/>
    </row>
    <row r="835" spans="9:50" ht="15.75" customHeight="1" x14ac:dyDescent="0.35">
      <c r="I835" s="1"/>
      <c r="J835" s="1"/>
      <c r="K835" s="1"/>
      <c r="M835" s="1"/>
      <c r="N835" s="1"/>
      <c r="O835" s="1"/>
      <c r="R835" s="1"/>
      <c r="V835" s="1"/>
      <c r="Z835" s="1"/>
      <c r="AD835" s="1"/>
      <c r="AH835" s="1"/>
      <c r="AL835" s="1"/>
      <c r="AP835" s="1"/>
      <c r="AT835" s="1"/>
      <c r="AX835" s="1"/>
    </row>
    <row r="836" spans="9:50" ht="15.75" customHeight="1" x14ac:dyDescent="0.35">
      <c r="I836" s="1"/>
      <c r="J836" s="1"/>
      <c r="K836" s="1"/>
      <c r="M836" s="1"/>
      <c r="N836" s="1"/>
      <c r="O836" s="1"/>
      <c r="R836" s="1"/>
      <c r="V836" s="1"/>
      <c r="Z836" s="1"/>
      <c r="AD836" s="1"/>
      <c r="AH836" s="1"/>
      <c r="AL836" s="1"/>
      <c r="AP836" s="1"/>
      <c r="AT836" s="1"/>
      <c r="AX836" s="1"/>
    </row>
    <row r="837" spans="9:50" ht="15.75" customHeight="1" x14ac:dyDescent="0.35">
      <c r="I837" s="1"/>
      <c r="J837" s="1"/>
      <c r="K837" s="1"/>
      <c r="M837" s="1"/>
      <c r="N837" s="1"/>
      <c r="O837" s="1"/>
      <c r="R837" s="1"/>
      <c r="V837" s="1"/>
      <c r="Z837" s="1"/>
      <c r="AD837" s="1"/>
      <c r="AH837" s="1"/>
      <c r="AL837" s="1"/>
      <c r="AP837" s="1"/>
      <c r="AT837" s="1"/>
      <c r="AX837" s="1"/>
    </row>
    <row r="838" spans="9:50" ht="15.75" customHeight="1" x14ac:dyDescent="0.35">
      <c r="I838" s="1"/>
      <c r="J838" s="1"/>
      <c r="K838" s="1"/>
      <c r="M838" s="1"/>
      <c r="N838" s="1"/>
      <c r="O838" s="1"/>
      <c r="R838" s="1"/>
      <c r="V838" s="1"/>
      <c r="Z838" s="1"/>
      <c r="AD838" s="1"/>
      <c r="AH838" s="1"/>
      <c r="AL838" s="1"/>
      <c r="AP838" s="1"/>
      <c r="AT838" s="1"/>
      <c r="AX838" s="1"/>
    </row>
    <row r="839" spans="9:50" ht="15.75" customHeight="1" x14ac:dyDescent="0.35">
      <c r="I839" s="1"/>
      <c r="J839" s="1"/>
      <c r="K839" s="1"/>
      <c r="M839" s="1"/>
      <c r="N839" s="1"/>
      <c r="O839" s="1"/>
      <c r="R839" s="1"/>
      <c r="V839" s="1"/>
      <c r="Z839" s="1"/>
      <c r="AD839" s="1"/>
      <c r="AH839" s="1"/>
      <c r="AL839" s="1"/>
      <c r="AP839" s="1"/>
      <c r="AT839" s="1"/>
      <c r="AX839" s="1"/>
    </row>
    <row r="840" spans="9:50" ht="15.75" customHeight="1" x14ac:dyDescent="0.35">
      <c r="I840" s="1"/>
      <c r="J840" s="1"/>
      <c r="K840" s="1"/>
      <c r="M840" s="1"/>
      <c r="N840" s="1"/>
      <c r="O840" s="1"/>
      <c r="R840" s="1"/>
      <c r="V840" s="1"/>
      <c r="Z840" s="1"/>
      <c r="AD840" s="1"/>
      <c r="AH840" s="1"/>
      <c r="AL840" s="1"/>
      <c r="AP840" s="1"/>
      <c r="AT840" s="1"/>
      <c r="AX840" s="1"/>
    </row>
    <row r="841" spans="9:50" ht="15.75" customHeight="1" x14ac:dyDescent="0.35">
      <c r="I841" s="1"/>
      <c r="J841" s="1"/>
      <c r="K841" s="1"/>
      <c r="M841" s="1"/>
      <c r="N841" s="1"/>
      <c r="O841" s="1"/>
      <c r="R841" s="1"/>
      <c r="V841" s="1"/>
      <c r="Z841" s="1"/>
      <c r="AD841" s="1"/>
      <c r="AH841" s="1"/>
      <c r="AL841" s="1"/>
      <c r="AP841" s="1"/>
      <c r="AT841" s="1"/>
      <c r="AX841" s="1"/>
    </row>
    <row r="842" spans="9:50" ht="15.75" customHeight="1" x14ac:dyDescent="0.35">
      <c r="I842" s="1"/>
      <c r="J842" s="1"/>
      <c r="K842" s="1"/>
      <c r="M842" s="1"/>
      <c r="N842" s="1"/>
      <c r="O842" s="1"/>
      <c r="R842" s="1"/>
      <c r="V842" s="1"/>
      <c r="Z842" s="1"/>
      <c r="AD842" s="1"/>
      <c r="AH842" s="1"/>
      <c r="AL842" s="1"/>
      <c r="AP842" s="1"/>
      <c r="AT842" s="1"/>
      <c r="AX842" s="1"/>
    </row>
    <row r="843" spans="9:50" ht="15.75" customHeight="1" x14ac:dyDescent="0.35">
      <c r="I843" s="1"/>
      <c r="J843" s="1"/>
      <c r="K843" s="1"/>
      <c r="M843" s="1"/>
      <c r="N843" s="1"/>
      <c r="O843" s="1"/>
      <c r="R843" s="1"/>
      <c r="V843" s="1"/>
      <c r="Z843" s="1"/>
      <c r="AD843" s="1"/>
      <c r="AH843" s="1"/>
      <c r="AL843" s="1"/>
      <c r="AP843" s="1"/>
      <c r="AT843" s="1"/>
      <c r="AX843" s="1"/>
    </row>
    <row r="844" spans="9:50" ht="15.75" customHeight="1" x14ac:dyDescent="0.35">
      <c r="I844" s="1"/>
      <c r="J844" s="1"/>
      <c r="K844" s="1"/>
      <c r="M844" s="1"/>
      <c r="N844" s="1"/>
      <c r="O844" s="1"/>
      <c r="R844" s="1"/>
      <c r="V844" s="1"/>
      <c r="Z844" s="1"/>
      <c r="AD844" s="1"/>
      <c r="AH844" s="1"/>
      <c r="AL844" s="1"/>
      <c r="AP844" s="1"/>
      <c r="AT844" s="1"/>
      <c r="AX844" s="1"/>
    </row>
    <row r="845" spans="9:50" ht="15.75" customHeight="1" x14ac:dyDescent="0.35">
      <c r="I845" s="1"/>
      <c r="J845" s="1"/>
      <c r="K845" s="1"/>
      <c r="M845" s="1"/>
      <c r="N845" s="1"/>
      <c r="O845" s="1"/>
      <c r="R845" s="1"/>
      <c r="V845" s="1"/>
      <c r="Z845" s="1"/>
      <c r="AD845" s="1"/>
      <c r="AH845" s="1"/>
      <c r="AL845" s="1"/>
      <c r="AP845" s="1"/>
      <c r="AT845" s="1"/>
      <c r="AX845" s="1"/>
    </row>
    <row r="846" spans="9:50" ht="15.75" customHeight="1" x14ac:dyDescent="0.35">
      <c r="I846" s="1"/>
      <c r="J846" s="1"/>
      <c r="K846" s="1"/>
      <c r="M846" s="1"/>
      <c r="N846" s="1"/>
      <c r="O846" s="1"/>
      <c r="R846" s="1"/>
      <c r="V846" s="1"/>
      <c r="Z846" s="1"/>
      <c r="AD846" s="1"/>
      <c r="AH846" s="1"/>
      <c r="AL846" s="1"/>
      <c r="AP846" s="1"/>
      <c r="AT846" s="1"/>
      <c r="AX846" s="1"/>
    </row>
    <row r="847" spans="9:50" ht="15.75" customHeight="1" x14ac:dyDescent="0.35">
      <c r="I847" s="1"/>
      <c r="J847" s="1"/>
      <c r="K847" s="1"/>
      <c r="M847" s="1"/>
      <c r="N847" s="1"/>
      <c r="O847" s="1"/>
      <c r="R847" s="1"/>
      <c r="V847" s="1"/>
      <c r="Z847" s="1"/>
      <c r="AD847" s="1"/>
      <c r="AH847" s="1"/>
      <c r="AL847" s="1"/>
      <c r="AP847" s="1"/>
      <c r="AT847" s="1"/>
      <c r="AX847" s="1"/>
    </row>
    <row r="848" spans="9:50" ht="15.75" customHeight="1" x14ac:dyDescent="0.35">
      <c r="I848" s="1"/>
      <c r="J848" s="1"/>
      <c r="K848" s="1"/>
      <c r="M848" s="1"/>
      <c r="N848" s="1"/>
      <c r="O848" s="1"/>
      <c r="R848" s="1"/>
      <c r="V848" s="1"/>
      <c r="Z848" s="1"/>
      <c r="AD848" s="1"/>
      <c r="AH848" s="1"/>
      <c r="AL848" s="1"/>
      <c r="AP848" s="1"/>
      <c r="AT848" s="1"/>
      <c r="AX848" s="1"/>
    </row>
    <row r="849" spans="9:50" ht="15.75" customHeight="1" x14ac:dyDescent="0.35">
      <c r="I849" s="1"/>
      <c r="J849" s="1"/>
      <c r="K849" s="1"/>
      <c r="M849" s="1"/>
      <c r="N849" s="1"/>
      <c r="O849" s="1"/>
      <c r="R849" s="1"/>
      <c r="V849" s="1"/>
      <c r="Z849" s="1"/>
      <c r="AD849" s="1"/>
      <c r="AH849" s="1"/>
      <c r="AL849" s="1"/>
      <c r="AP849" s="1"/>
      <c r="AT849" s="1"/>
      <c r="AX849" s="1"/>
    </row>
    <row r="850" spans="9:50" ht="15.75" customHeight="1" x14ac:dyDescent="0.35">
      <c r="I850" s="1"/>
      <c r="J850" s="1"/>
      <c r="K850" s="1"/>
      <c r="M850" s="1"/>
      <c r="N850" s="1"/>
      <c r="O850" s="1"/>
      <c r="R850" s="1"/>
      <c r="V850" s="1"/>
      <c r="Z850" s="1"/>
      <c r="AD850" s="1"/>
      <c r="AH850" s="1"/>
      <c r="AL850" s="1"/>
      <c r="AP850" s="1"/>
      <c r="AT850" s="1"/>
      <c r="AX850" s="1"/>
    </row>
    <row r="851" spans="9:50" ht="15.75" customHeight="1" x14ac:dyDescent="0.35">
      <c r="I851" s="1"/>
      <c r="J851" s="1"/>
      <c r="K851" s="1"/>
      <c r="M851" s="1"/>
      <c r="N851" s="1"/>
      <c r="O851" s="1"/>
      <c r="R851" s="1"/>
      <c r="V851" s="1"/>
      <c r="Z851" s="1"/>
      <c r="AD851" s="1"/>
      <c r="AH851" s="1"/>
      <c r="AL851" s="1"/>
      <c r="AP851" s="1"/>
      <c r="AT851" s="1"/>
      <c r="AX851" s="1"/>
    </row>
    <row r="852" spans="9:50" ht="15.75" customHeight="1" x14ac:dyDescent="0.35">
      <c r="I852" s="1"/>
      <c r="J852" s="1"/>
      <c r="K852" s="1"/>
      <c r="M852" s="1"/>
      <c r="N852" s="1"/>
      <c r="O852" s="1"/>
      <c r="R852" s="1"/>
      <c r="V852" s="1"/>
      <c r="Z852" s="1"/>
      <c r="AD852" s="1"/>
      <c r="AH852" s="1"/>
      <c r="AL852" s="1"/>
      <c r="AP852" s="1"/>
      <c r="AT852" s="1"/>
      <c r="AX852" s="1"/>
    </row>
    <row r="853" spans="9:50" ht="15.75" customHeight="1" x14ac:dyDescent="0.35">
      <c r="I853" s="1"/>
      <c r="J853" s="1"/>
      <c r="K853" s="1"/>
      <c r="M853" s="1"/>
      <c r="N853" s="1"/>
      <c r="O853" s="1"/>
      <c r="R853" s="1"/>
      <c r="V853" s="1"/>
      <c r="Z853" s="1"/>
      <c r="AD853" s="1"/>
      <c r="AH853" s="1"/>
      <c r="AL853" s="1"/>
      <c r="AP853" s="1"/>
      <c r="AT853" s="1"/>
      <c r="AX853" s="1"/>
    </row>
    <row r="854" spans="9:50" ht="15.75" customHeight="1" x14ac:dyDescent="0.35">
      <c r="I854" s="1"/>
      <c r="J854" s="1"/>
      <c r="K854" s="1"/>
      <c r="M854" s="1"/>
      <c r="N854" s="1"/>
      <c r="O854" s="1"/>
      <c r="R854" s="1"/>
      <c r="V854" s="1"/>
      <c r="Z854" s="1"/>
      <c r="AD854" s="1"/>
      <c r="AH854" s="1"/>
      <c r="AL854" s="1"/>
      <c r="AP854" s="1"/>
      <c r="AT854" s="1"/>
      <c r="AX854" s="1"/>
    </row>
    <row r="855" spans="9:50" ht="15.75" customHeight="1" x14ac:dyDescent="0.35">
      <c r="I855" s="1"/>
      <c r="J855" s="1"/>
      <c r="K855" s="1"/>
      <c r="M855" s="1"/>
      <c r="N855" s="1"/>
      <c r="O855" s="1"/>
      <c r="R855" s="1"/>
      <c r="V855" s="1"/>
      <c r="Z855" s="1"/>
      <c r="AD855" s="1"/>
      <c r="AH855" s="1"/>
      <c r="AL855" s="1"/>
      <c r="AP855" s="1"/>
      <c r="AT855" s="1"/>
      <c r="AX855" s="1"/>
    </row>
    <row r="856" spans="9:50" ht="15.75" customHeight="1" x14ac:dyDescent="0.35">
      <c r="I856" s="1"/>
      <c r="J856" s="1"/>
      <c r="K856" s="1"/>
      <c r="M856" s="1"/>
      <c r="N856" s="1"/>
      <c r="O856" s="1"/>
      <c r="R856" s="1"/>
      <c r="V856" s="1"/>
      <c r="Z856" s="1"/>
      <c r="AD856" s="1"/>
      <c r="AH856" s="1"/>
      <c r="AL856" s="1"/>
      <c r="AP856" s="1"/>
      <c r="AT856" s="1"/>
      <c r="AX856" s="1"/>
    </row>
    <row r="857" spans="9:50" ht="15.75" customHeight="1" x14ac:dyDescent="0.35">
      <c r="I857" s="1"/>
      <c r="J857" s="1"/>
      <c r="K857" s="1"/>
      <c r="M857" s="1"/>
      <c r="N857" s="1"/>
      <c r="O857" s="1"/>
      <c r="R857" s="1"/>
      <c r="V857" s="1"/>
      <c r="Z857" s="1"/>
      <c r="AD857" s="1"/>
      <c r="AH857" s="1"/>
      <c r="AL857" s="1"/>
      <c r="AP857" s="1"/>
      <c r="AT857" s="1"/>
      <c r="AX857" s="1"/>
    </row>
    <row r="858" spans="9:50" ht="15.75" customHeight="1" x14ac:dyDescent="0.35">
      <c r="I858" s="1"/>
      <c r="J858" s="1"/>
      <c r="K858" s="1"/>
      <c r="M858" s="1"/>
      <c r="N858" s="1"/>
      <c r="O858" s="1"/>
      <c r="R858" s="1"/>
      <c r="V858" s="1"/>
      <c r="Z858" s="1"/>
      <c r="AD858" s="1"/>
      <c r="AH858" s="1"/>
      <c r="AL858" s="1"/>
      <c r="AP858" s="1"/>
      <c r="AT858" s="1"/>
      <c r="AX858" s="1"/>
    </row>
    <row r="859" spans="9:50" ht="15.75" customHeight="1" x14ac:dyDescent="0.35">
      <c r="I859" s="1"/>
      <c r="J859" s="1"/>
      <c r="K859" s="1"/>
      <c r="M859" s="1"/>
      <c r="N859" s="1"/>
      <c r="O859" s="1"/>
      <c r="R859" s="1"/>
      <c r="V859" s="1"/>
      <c r="Z859" s="1"/>
      <c r="AD859" s="1"/>
      <c r="AH859" s="1"/>
      <c r="AL859" s="1"/>
      <c r="AP859" s="1"/>
      <c r="AT859" s="1"/>
      <c r="AX859" s="1"/>
    </row>
    <row r="860" spans="9:50" ht="15.75" customHeight="1" x14ac:dyDescent="0.35">
      <c r="I860" s="1"/>
      <c r="J860" s="1"/>
      <c r="K860" s="1"/>
      <c r="M860" s="1"/>
      <c r="N860" s="1"/>
      <c r="O860" s="1"/>
      <c r="R860" s="1"/>
      <c r="V860" s="1"/>
      <c r="Z860" s="1"/>
      <c r="AD860" s="1"/>
      <c r="AH860" s="1"/>
      <c r="AL860" s="1"/>
      <c r="AP860" s="1"/>
      <c r="AT860" s="1"/>
      <c r="AX860" s="1"/>
    </row>
    <row r="861" spans="9:50" ht="15.75" customHeight="1" x14ac:dyDescent="0.35">
      <c r="I861" s="1"/>
      <c r="J861" s="1"/>
      <c r="K861" s="1"/>
      <c r="M861" s="1"/>
      <c r="N861" s="1"/>
      <c r="O861" s="1"/>
      <c r="R861" s="1"/>
      <c r="V861" s="1"/>
      <c r="Z861" s="1"/>
      <c r="AD861" s="1"/>
      <c r="AH861" s="1"/>
      <c r="AL861" s="1"/>
      <c r="AP861" s="1"/>
      <c r="AT861" s="1"/>
      <c r="AX861" s="1"/>
    </row>
    <row r="862" spans="9:50" ht="15.75" customHeight="1" x14ac:dyDescent="0.35">
      <c r="I862" s="1"/>
      <c r="J862" s="1"/>
      <c r="K862" s="1"/>
      <c r="M862" s="1"/>
      <c r="N862" s="1"/>
      <c r="O862" s="1"/>
      <c r="R862" s="1"/>
      <c r="V862" s="1"/>
      <c r="Z862" s="1"/>
      <c r="AD862" s="1"/>
      <c r="AH862" s="1"/>
      <c r="AL862" s="1"/>
      <c r="AP862" s="1"/>
      <c r="AT862" s="1"/>
      <c r="AX862" s="1"/>
    </row>
    <row r="863" spans="9:50" ht="15.75" customHeight="1" x14ac:dyDescent="0.35">
      <c r="I863" s="1"/>
      <c r="J863" s="1"/>
      <c r="K863" s="1"/>
      <c r="M863" s="1"/>
      <c r="N863" s="1"/>
      <c r="O863" s="1"/>
      <c r="R863" s="1"/>
      <c r="V863" s="1"/>
      <c r="Z863" s="1"/>
      <c r="AD863" s="1"/>
      <c r="AH863" s="1"/>
      <c r="AL863" s="1"/>
      <c r="AP863" s="1"/>
      <c r="AT863" s="1"/>
      <c r="AX863" s="1"/>
    </row>
    <row r="864" spans="9:50" ht="15.75" customHeight="1" x14ac:dyDescent="0.35">
      <c r="I864" s="1"/>
      <c r="J864" s="1"/>
      <c r="K864" s="1"/>
      <c r="M864" s="1"/>
      <c r="N864" s="1"/>
      <c r="O864" s="1"/>
      <c r="R864" s="1"/>
      <c r="V864" s="1"/>
      <c r="Z864" s="1"/>
      <c r="AD864" s="1"/>
      <c r="AH864" s="1"/>
      <c r="AL864" s="1"/>
      <c r="AP864" s="1"/>
      <c r="AT864" s="1"/>
      <c r="AX864" s="1"/>
    </row>
    <row r="865" spans="9:50" ht="15.75" customHeight="1" x14ac:dyDescent="0.35">
      <c r="I865" s="1"/>
      <c r="J865" s="1"/>
      <c r="K865" s="1"/>
      <c r="M865" s="1"/>
      <c r="N865" s="1"/>
      <c r="O865" s="1"/>
      <c r="R865" s="1"/>
      <c r="V865" s="1"/>
      <c r="Z865" s="1"/>
      <c r="AD865" s="1"/>
      <c r="AH865" s="1"/>
      <c r="AL865" s="1"/>
      <c r="AP865" s="1"/>
      <c r="AT865" s="1"/>
      <c r="AX865" s="1"/>
    </row>
    <row r="866" spans="9:50" ht="15.75" customHeight="1" x14ac:dyDescent="0.35">
      <c r="I866" s="1"/>
      <c r="J866" s="1"/>
      <c r="K866" s="1"/>
      <c r="M866" s="1"/>
      <c r="N866" s="1"/>
      <c r="O866" s="1"/>
      <c r="R866" s="1"/>
      <c r="V866" s="1"/>
      <c r="Z866" s="1"/>
      <c r="AD866" s="1"/>
      <c r="AH866" s="1"/>
      <c r="AL866" s="1"/>
      <c r="AP866" s="1"/>
      <c r="AT866" s="1"/>
      <c r="AX866" s="1"/>
    </row>
    <row r="867" spans="9:50" ht="15.75" customHeight="1" x14ac:dyDescent="0.35">
      <c r="I867" s="1"/>
      <c r="J867" s="1"/>
      <c r="K867" s="1"/>
      <c r="M867" s="1"/>
      <c r="N867" s="1"/>
      <c r="O867" s="1"/>
      <c r="R867" s="1"/>
      <c r="V867" s="1"/>
      <c r="Z867" s="1"/>
      <c r="AD867" s="1"/>
      <c r="AH867" s="1"/>
      <c r="AL867" s="1"/>
      <c r="AP867" s="1"/>
      <c r="AT867" s="1"/>
      <c r="AX867" s="1"/>
    </row>
    <row r="868" spans="9:50" ht="15.75" customHeight="1" x14ac:dyDescent="0.35">
      <c r="I868" s="1"/>
      <c r="J868" s="1"/>
      <c r="K868" s="1"/>
      <c r="M868" s="1"/>
      <c r="N868" s="1"/>
      <c r="O868" s="1"/>
      <c r="R868" s="1"/>
      <c r="V868" s="1"/>
      <c r="Z868" s="1"/>
      <c r="AD868" s="1"/>
      <c r="AH868" s="1"/>
      <c r="AL868" s="1"/>
      <c r="AP868" s="1"/>
      <c r="AT868" s="1"/>
      <c r="AX868" s="1"/>
    </row>
    <row r="869" spans="9:50" ht="15.75" customHeight="1" x14ac:dyDescent="0.35">
      <c r="I869" s="1"/>
      <c r="J869" s="1"/>
      <c r="K869" s="1"/>
      <c r="M869" s="1"/>
      <c r="N869" s="1"/>
      <c r="O869" s="1"/>
      <c r="R869" s="1"/>
      <c r="V869" s="1"/>
      <c r="Z869" s="1"/>
      <c r="AD869" s="1"/>
      <c r="AH869" s="1"/>
      <c r="AL869" s="1"/>
      <c r="AP869" s="1"/>
      <c r="AT869" s="1"/>
      <c r="AX869" s="1"/>
    </row>
    <row r="870" spans="9:50" ht="15.75" customHeight="1" x14ac:dyDescent="0.35">
      <c r="I870" s="1"/>
      <c r="J870" s="1"/>
      <c r="K870" s="1"/>
      <c r="M870" s="1"/>
      <c r="N870" s="1"/>
      <c r="O870" s="1"/>
      <c r="R870" s="1"/>
      <c r="V870" s="1"/>
      <c r="Z870" s="1"/>
      <c r="AD870" s="1"/>
      <c r="AH870" s="1"/>
      <c r="AL870" s="1"/>
      <c r="AP870" s="1"/>
      <c r="AT870" s="1"/>
      <c r="AX870" s="1"/>
    </row>
    <row r="871" spans="9:50" ht="15.75" customHeight="1" x14ac:dyDescent="0.35">
      <c r="I871" s="1"/>
      <c r="J871" s="1"/>
      <c r="K871" s="1"/>
      <c r="M871" s="1"/>
      <c r="N871" s="1"/>
      <c r="O871" s="1"/>
      <c r="R871" s="1"/>
      <c r="V871" s="1"/>
      <c r="Z871" s="1"/>
      <c r="AD871" s="1"/>
      <c r="AH871" s="1"/>
      <c r="AL871" s="1"/>
      <c r="AP871" s="1"/>
      <c r="AT871" s="1"/>
      <c r="AX871" s="1"/>
    </row>
    <row r="872" spans="9:50" ht="15.75" customHeight="1" x14ac:dyDescent="0.35">
      <c r="I872" s="1"/>
      <c r="J872" s="1"/>
      <c r="K872" s="1"/>
      <c r="M872" s="1"/>
      <c r="N872" s="1"/>
      <c r="O872" s="1"/>
      <c r="R872" s="1"/>
      <c r="V872" s="1"/>
      <c r="Z872" s="1"/>
      <c r="AD872" s="1"/>
      <c r="AH872" s="1"/>
      <c r="AL872" s="1"/>
      <c r="AP872" s="1"/>
      <c r="AT872" s="1"/>
      <c r="AX872" s="1"/>
    </row>
    <row r="873" spans="9:50" ht="15.75" customHeight="1" x14ac:dyDescent="0.35">
      <c r="I873" s="1"/>
      <c r="J873" s="1"/>
      <c r="K873" s="1"/>
      <c r="M873" s="1"/>
      <c r="N873" s="1"/>
      <c r="O873" s="1"/>
      <c r="R873" s="1"/>
      <c r="V873" s="1"/>
      <c r="Z873" s="1"/>
      <c r="AD873" s="1"/>
      <c r="AH873" s="1"/>
      <c r="AL873" s="1"/>
      <c r="AP873" s="1"/>
      <c r="AT873" s="1"/>
      <c r="AX873" s="1"/>
    </row>
    <row r="874" spans="9:50" ht="15.75" customHeight="1" x14ac:dyDescent="0.35">
      <c r="I874" s="1"/>
      <c r="J874" s="1"/>
      <c r="K874" s="1"/>
      <c r="M874" s="1"/>
      <c r="N874" s="1"/>
      <c r="O874" s="1"/>
      <c r="R874" s="1"/>
      <c r="V874" s="1"/>
      <c r="Z874" s="1"/>
      <c r="AD874" s="1"/>
      <c r="AH874" s="1"/>
      <c r="AL874" s="1"/>
      <c r="AP874" s="1"/>
      <c r="AT874" s="1"/>
      <c r="AX874" s="1"/>
    </row>
    <row r="875" spans="9:50" ht="15.75" customHeight="1" x14ac:dyDescent="0.35">
      <c r="I875" s="1"/>
      <c r="J875" s="1"/>
      <c r="K875" s="1"/>
      <c r="M875" s="1"/>
      <c r="N875" s="1"/>
      <c r="O875" s="1"/>
      <c r="R875" s="1"/>
      <c r="V875" s="1"/>
      <c r="Z875" s="1"/>
      <c r="AD875" s="1"/>
      <c r="AH875" s="1"/>
      <c r="AL875" s="1"/>
      <c r="AP875" s="1"/>
      <c r="AT875" s="1"/>
      <c r="AX875" s="1"/>
    </row>
    <row r="876" spans="9:50" ht="15.75" customHeight="1" x14ac:dyDescent="0.35">
      <c r="I876" s="1"/>
      <c r="J876" s="1"/>
      <c r="K876" s="1"/>
      <c r="M876" s="1"/>
      <c r="N876" s="1"/>
      <c r="O876" s="1"/>
      <c r="R876" s="1"/>
      <c r="V876" s="1"/>
      <c r="Z876" s="1"/>
      <c r="AD876" s="1"/>
      <c r="AH876" s="1"/>
      <c r="AL876" s="1"/>
      <c r="AP876" s="1"/>
      <c r="AT876" s="1"/>
      <c r="AX876" s="1"/>
    </row>
    <row r="877" spans="9:50" ht="15.75" customHeight="1" x14ac:dyDescent="0.35">
      <c r="I877" s="1"/>
      <c r="J877" s="1"/>
      <c r="K877" s="1"/>
      <c r="M877" s="1"/>
      <c r="N877" s="1"/>
      <c r="O877" s="1"/>
      <c r="R877" s="1"/>
      <c r="V877" s="1"/>
      <c r="Z877" s="1"/>
      <c r="AD877" s="1"/>
      <c r="AH877" s="1"/>
      <c r="AL877" s="1"/>
      <c r="AP877" s="1"/>
      <c r="AT877" s="1"/>
      <c r="AX877" s="1"/>
    </row>
    <row r="878" spans="9:50" ht="15.75" customHeight="1" x14ac:dyDescent="0.35">
      <c r="I878" s="1"/>
      <c r="J878" s="1"/>
      <c r="K878" s="1"/>
      <c r="M878" s="1"/>
      <c r="N878" s="1"/>
      <c r="O878" s="1"/>
      <c r="R878" s="1"/>
      <c r="V878" s="1"/>
      <c r="Z878" s="1"/>
      <c r="AD878" s="1"/>
      <c r="AH878" s="1"/>
      <c r="AL878" s="1"/>
      <c r="AP878" s="1"/>
      <c r="AT878" s="1"/>
      <c r="AX878" s="1"/>
    </row>
    <row r="879" spans="9:50" ht="15.75" customHeight="1" x14ac:dyDescent="0.35">
      <c r="I879" s="1"/>
      <c r="J879" s="1"/>
      <c r="K879" s="1"/>
      <c r="M879" s="1"/>
      <c r="N879" s="1"/>
      <c r="O879" s="1"/>
      <c r="R879" s="1"/>
      <c r="V879" s="1"/>
      <c r="Z879" s="1"/>
      <c r="AD879" s="1"/>
      <c r="AH879" s="1"/>
      <c r="AL879" s="1"/>
      <c r="AP879" s="1"/>
      <c r="AT879" s="1"/>
      <c r="AX879" s="1"/>
    </row>
    <row r="880" spans="9:50" ht="15.75" customHeight="1" x14ac:dyDescent="0.35">
      <c r="I880" s="1"/>
      <c r="J880" s="1"/>
      <c r="K880" s="1"/>
      <c r="M880" s="1"/>
      <c r="N880" s="1"/>
      <c r="O880" s="1"/>
      <c r="R880" s="1"/>
      <c r="V880" s="1"/>
      <c r="Z880" s="1"/>
      <c r="AD880" s="1"/>
      <c r="AH880" s="1"/>
      <c r="AL880" s="1"/>
      <c r="AP880" s="1"/>
      <c r="AT880" s="1"/>
      <c r="AX880" s="1"/>
    </row>
    <row r="881" spans="9:50" ht="15.75" customHeight="1" x14ac:dyDescent="0.35">
      <c r="I881" s="1"/>
      <c r="J881" s="1"/>
      <c r="K881" s="1"/>
      <c r="M881" s="1"/>
      <c r="N881" s="1"/>
      <c r="O881" s="1"/>
      <c r="R881" s="1"/>
      <c r="V881" s="1"/>
      <c r="Z881" s="1"/>
      <c r="AD881" s="1"/>
      <c r="AH881" s="1"/>
      <c r="AL881" s="1"/>
      <c r="AP881" s="1"/>
      <c r="AT881" s="1"/>
      <c r="AX881" s="1"/>
    </row>
    <row r="882" spans="9:50" ht="15.75" customHeight="1" x14ac:dyDescent="0.35">
      <c r="I882" s="1"/>
      <c r="J882" s="1"/>
      <c r="K882" s="1"/>
      <c r="M882" s="1"/>
      <c r="N882" s="1"/>
      <c r="O882" s="1"/>
      <c r="R882" s="1"/>
      <c r="V882" s="1"/>
      <c r="Z882" s="1"/>
      <c r="AD882" s="1"/>
      <c r="AH882" s="1"/>
      <c r="AL882" s="1"/>
      <c r="AP882" s="1"/>
      <c r="AT882" s="1"/>
      <c r="AX882" s="1"/>
    </row>
    <row r="883" spans="9:50" ht="15.75" customHeight="1" x14ac:dyDescent="0.35">
      <c r="I883" s="1"/>
      <c r="J883" s="1"/>
      <c r="K883" s="1"/>
      <c r="M883" s="1"/>
      <c r="N883" s="1"/>
      <c r="O883" s="1"/>
      <c r="R883" s="1"/>
      <c r="V883" s="1"/>
      <c r="Z883" s="1"/>
      <c r="AD883" s="1"/>
      <c r="AH883" s="1"/>
      <c r="AL883" s="1"/>
      <c r="AP883" s="1"/>
      <c r="AT883" s="1"/>
      <c r="AX883" s="1"/>
    </row>
    <row r="884" spans="9:50" ht="15.75" customHeight="1" x14ac:dyDescent="0.35">
      <c r="I884" s="1"/>
      <c r="J884" s="1"/>
      <c r="K884" s="1"/>
      <c r="M884" s="1"/>
      <c r="N884" s="1"/>
      <c r="O884" s="1"/>
      <c r="R884" s="1"/>
      <c r="V884" s="1"/>
      <c r="Z884" s="1"/>
      <c r="AD884" s="1"/>
      <c r="AH884" s="1"/>
      <c r="AL884" s="1"/>
      <c r="AP884" s="1"/>
      <c r="AT884" s="1"/>
      <c r="AX884" s="1"/>
    </row>
    <row r="885" spans="9:50" ht="15.75" customHeight="1" x14ac:dyDescent="0.35">
      <c r="I885" s="1"/>
      <c r="J885" s="1"/>
      <c r="K885" s="1"/>
      <c r="M885" s="1"/>
      <c r="N885" s="1"/>
      <c r="O885" s="1"/>
      <c r="R885" s="1"/>
      <c r="V885" s="1"/>
      <c r="Z885" s="1"/>
      <c r="AD885" s="1"/>
      <c r="AH885" s="1"/>
      <c r="AL885" s="1"/>
      <c r="AP885" s="1"/>
      <c r="AT885" s="1"/>
      <c r="AX885" s="1"/>
    </row>
    <row r="886" spans="9:50" ht="15.75" customHeight="1" x14ac:dyDescent="0.35">
      <c r="I886" s="1"/>
      <c r="J886" s="1"/>
      <c r="K886" s="1"/>
      <c r="M886" s="1"/>
      <c r="N886" s="1"/>
      <c r="O886" s="1"/>
      <c r="R886" s="1"/>
      <c r="V886" s="1"/>
      <c r="Z886" s="1"/>
      <c r="AD886" s="1"/>
      <c r="AH886" s="1"/>
      <c r="AL886" s="1"/>
      <c r="AP886" s="1"/>
      <c r="AT886" s="1"/>
      <c r="AX886" s="1"/>
    </row>
    <row r="887" spans="9:50" ht="15.75" customHeight="1" x14ac:dyDescent="0.35">
      <c r="I887" s="1"/>
      <c r="J887" s="1"/>
      <c r="K887" s="1"/>
      <c r="M887" s="1"/>
      <c r="N887" s="1"/>
      <c r="O887" s="1"/>
      <c r="R887" s="1"/>
      <c r="V887" s="1"/>
      <c r="Z887" s="1"/>
      <c r="AD887" s="1"/>
      <c r="AH887" s="1"/>
      <c r="AL887" s="1"/>
      <c r="AP887" s="1"/>
      <c r="AT887" s="1"/>
      <c r="AX887" s="1"/>
    </row>
    <row r="888" spans="9:50" ht="15.75" customHeight="1" x14ac:dyDescent="0.35">
      <c r="I888" s="1"/>
      <c r="J888" s="1"/>
      <c r="K888" s="1"/>
      <c r="M888" s="1"/>
      <c r="N888" s="1"/>
      <c r="O888" s="1"/>
      <c r="R888" s="1"/>
      <c r="V888" s="1"/>
      <c r="Z888" s="1"/>
      <c r="AD888" s="1"/>
      <c r="AH888" s="1"/>
      <c r="AL888" s="1"/>
      <c r="AP888" s="1"/>
      <c r="AT888" s="1"/>
      <c r="AX888" s="1"/>
    </row>
    <row r="889" spans="9:50" ht="15.75" customHeight="1" x14ac:dyDescent="0.35">
      <c r="I889" s="1"/>
      <c r="J889" s="1"/>
      <c r="K889" s="1"/>
      <c r="M889" s="1"/>
      <c r="N889" s="1"/>
      <c r="O889" s="1"/>
      <c r="R889" s="1"/>
      <c r="V889" s="1"/>
      <c r="Z889" s="1"/>
      <c r="AD889" s="1"/>
      <c r="AH889" s="1"/>
      <c r="AL889" s="1"/>
      <c r="AP889" s="1"/>
      <c r="AT889" s="1"/>
      <c r="AX889" s="1"/>
    </row>
    <row r="890" spans="9:50" ht="15.75" customHeight="1" x14ac:dyDescent="0.35">
      <c r="I890" s="1"/>
      <c r="J890" s="1"/>
      <c r="K890" s="1"/>
      <c r="M890" s="1"/>
      <c r="N890" s="1"/>
      <c r="O890" s="1"/>
      <c r="R890" s="1"/>
      <c r="V890" s="1"/>
      <c r="Z890" s="1"/>
      <c r="AD890" s="1"/>
      <c r="AH890" s="1"/>
      <c r="AL890" s="1"/>
      <c r="AP890" s="1"/>
      <c r="AT890" s="1"/>
      <c r="AX890" s="1"/>
    </row>
    <row r="891" spans="9:50" ht="15.75" customHeight="1" x14ac:dyDescent="0.35">
      <c r="I891" s="1"/>
      <c r="J891" s="1"/>
      <c r="K891" s="1"/>
      <c r="M891" s="1"/>
      <c r="N891" s="1"/>
      <c r="O891" s="1"/>
      <c r="R891" s="1"/>
      <c r="V891" s="1"/>
      <c r="Z891" s="1"/>
      <c r="AD891" s="1"/>
      <c r="AH891" s="1"/>
      <c r="AL891" s="1"/>
      <c r="AP891" s="1"/>
      <c r="AT891" s="1"/>
      <c r="AX891" s="1"/>
    </row>
    <row r="892" spans="9:50" ht="15.75" customHeight="1" x14ac:dyDescent="0.35">
      <c r="I892" s="1"/>
      <c r="J892" s="1"/>
      <c r="K892" s="1"/>
      <c r="M892" s="1"/>
      <c r="N892" s="1"/>
      <c r="O892" s="1"/>
      <c r="R892" s="1"/>
      <c r="V892" s="1"/>
      <c r="Z892" s="1"/>
      <c r="AD892" s="1"/>
      <c r="AH892" s="1"/>
      <c r="AL892" s="1"/>
      <c r="AP892" s="1"/>
      <c r="AT892" s="1"/>
      <c r="AX892" s="1"/>
    </row>
    <row r="893" spans="9:50" ht="15.75" customHeight="1" x14ac:dyDescent="0.35">
      <c r="I893" s="1"/>
      <c r="J893" s="1"/>
      <c r="K893" s="1"/>
      <c r="M893" s="1"/>
      <c r="N893" s="1"/>
      <c r="O893" s="1"/>
      <c r="R893" s="1"/>
      <c r="V893" s="1"/>
      <c r="Z893" s="1"/>
      <c r="AD893" s="1"/>
      <c r="AH893" s="1"/>
      <c r="AL893" s="1"/>
      <c r="AP893" s="1"/>
      <c r="AT893" s="1"/>
      <c r="AX893" s="1"/>
    </row>
    <row r="894" spans="9:50" ht="15.75" customHeight="1" x14ac:dyDescent="0.35">
      <c r="I894" s="1"/>
      <c r="J894" s="1"/>
      <c r="K894" s="1"/>
      <c r="M894" s="1"/>
      <c r="N894" s="1"/>
      <c r="O894" s="1"/>
      <c r="R894" s="1"/>
      <c r="V894" s="1"/>
      <c r="Z894" s="1"/>
      <c r="AD894" s="1"/>
      <c r="AH894" s="1"/>
      <c r="AL894" s="1"/>
      <c r="AP894" s="1"/>
      <c r="AT894" s="1"/>
      <c r="AX894" s="1"/>
    </row>
    <row r="895" spans="9:50" ht="15.75" customHeight="1" x14ac:dyDescent="0.35">
      <c r="I895" s="1"/>
      <c r="J895" s="1"/>
      <c r="K895" s="1"/>
      <c r="M895" s="1"/>
      <c r="N895" s="1"/>
      <c r="O895" s="1"/>
      <c r="R895" s="1"/>
      <c r="V895" s="1"/>
      <c r="Z895" s="1"/>
      <c r="AD895" s="1"/>
      <c r="AH895" s="1"/>
      <c r="AL895" s="1"/>
      <c r="AP895" s="1"/>
      <c r="AT895" s="1"/>
      <c r="AX895" s="1"/>
    </row>
    <row r="896" spans="9:50" ht="15.75" customHeight="1" x14ac:dyDescent="0.35">
      <c r="I896" s="1"/>
      <c r="J896" s="1"/>
      <c r="K896" s="1"/>
      <c r="M896" s="1"/>
      <c r="N896" s="1"/>
      <c r="O896" s="1"/>
      <c r="R896" s="1"/>
      <c r="V896" s="1"/>
      <c r="Z896" s="1"/>
      <c r="AD896" s="1"/>
      <c r="AH896" s="1"/>
      <c r="AL896" s="1"/>
      <c r="AP896" s="1"/>
      <c r="AT896" s="1"/>
      <c r="AX896" s="1"/>
    </row>
    <row r="897" spans="9:50" ht="15.75" customHeight="1" x14ac:dyDescent="0.35">
      <c r="I897" s="1"/>
      <c r="J897" s="1"/>
      <c r="K897" s="1"/>
      <c r="M897" s="1"/>
      <c r="N897" s="1"/>
      <c r="O897" s="1"/>
      <c r="R897" s="1"/>
      <c r="V897" s="1"/>
      <c r="Z897" s="1"/>
      <c r="AD897" s="1"/>
      <c r="AH897" s="1"/>
      <c r="AL897" s="1"/>
      <c r="AP897" s="1"/>
      <c r="AT897" s="1"/>
      <c r="AX897" s="1"/>
    </row>
    <row r="898" spans="9:50" ht="15.75" customHeight="1" x14ac:dyDescent="0.35">
      <c r="I898" s="1"/>
      <c r="J898" s="1"/>
      <c r="K898" s="1"/>
      <c r="M898" s="1"/>
      <c r="N898" s="1"/>
      <c r="O898" s="1"/>
      <c r="R898" s="1"/>
      <c r="V898" s="1"/>
      <c r="Z898" s="1"/>
      <c r="AD898" s="1"/>
      <c r="AH898" s="1"/>
      <c r="AL898" s="1"/>
      <c r="AP898" s="1"/>
      <c r="AT898" s="1"/>
      <c r="AX898" s="1"/>
    </row>
    <row r="899" spans="9:50" ht="15.75" customHeight="1" x14ac:dyDescent="0.35">
      <c r="I899" s="1"/>
      <c r="J899" s="1"/>
      <c r="K899" s="1"/>
      <c r="M899" s="1"/>
      <c r="N899" s="1"/>
      <c r="O899" s="1"/>
      <c r="R899" s="1"/>
      <c r="V899" s="1"/>
      <c r="Z899" s="1"/>
      <c r="AD899" s="1"/>
      <c r="AH899" s="1"/>
      <c r="AL899" s="1"/>
      <c r="AP899" s="1"/>
      <c r="AT899" s="1"/>
      <c r="AX899" s="1"/>
    </row>
    <row r="900" spans="9:50" ht="15.75" customHeight="1" x14ac:dyDescent="0.35">
      <c r="I900" s="1"/>
      <c r="J900" s="1"/>
      <c r="K900" s="1"/>
      <c r="M900" s="1"/>
      <c r="N900" s="1"/>
      <c r="O900" s="1"/>
      <c r="R900" s="1"/>
      <c r="V900" s="1"/>
      <c r="Z900" s="1"/>
      <c r="AD900" s="1"/>
      <c r="AH900" s="1"/>
      <c r="AL900" s="1"/>
      <c r="AP900" s="1"/>
      <c r="AT900" s="1"/>
      <c r="AX900" s="1"/>
    </row>
    <row r="901" spans="9:50" ht="15.75" customHeight="1" x14ac:dyDescent="0.35">
      <c r="I901" s="1"/>
      <c r="J901" s="1"/>
      <c r="K901" s="1"/>
      <c r="M901" s="1"/>
      <c r="N901" s="1"/>
      <c r="O901" s="1"/>
      <c r="R901" s="1"/>
      <c r="V901" s="1"/>
      <c r="Z901" s="1"/>
      <c r="AD901" s="1"/>
      <c r="AH901" s="1"/>
      <c r="AL901" s="1"/>
      <c r="AP901" s="1"/>
      <c r="AT901" s="1"/>
      <c r="AX901" s="1"/>
    </row>
    <row r="902" spans="9:50" ht="15.75" customHeight="1" x14ac:dyDescent="0.35">
      <c r="I902" s="1"/>
      <c r="J902" s="1"/>
      <c r="K902" s="1"/>
      <c r="M902" s="1"/>
      <c r="N902" s="1"/>
      <c r="O902" s="1"/>
      <c r="R902" s="1"/>
      <c r="V902" s="1"/>
      <c r="Z902" s="1"/>
      <c r="AD902" s="1"/>
      <c r="AH902" s="1"/>
      <c r="AL902" s="1"/>
      <c r="AP902" s="1"/>
      <c r="AT902" s="1"/>
      <c r="AX902" s="1"/>
    </row>
    <row r="903" spans="9:50" ht="15.75" customHeight="1" x14ac:dyDescent="0.35">
      <c r="I903" s="1"/>
      <c r="J903" s="1"/>
      <c r="K903" s="1"/>
      <c r="M903" s="1"/>
      <c r="N903" s="1"/>
      <c r="O903" s="1"/>
      <c r="R903" s="1"/>
      <c r="V903" s="1"/>
      <c r="Z903" s="1"/>
      <c r="AD903" s="1"/>
      <c r="AH903" s="1"/>
      <c r="AL903" s="1"/>
      <c r="AP903" s="1"/>
      <c r="AT903" s="1"/>
      <c r="AX903" s="1"/>
    </row>
    <row r="904" spans="9:50" ht="15.75" customHeight="1" x14ac:dyDescent="0.35">
      <c r="I904" s="1"/>
      <c r="J904" s="1"/>
      <c r="K904" s="1"/>
      <c r="M904" s="1"/>
      <c r="N904" s="1"/>
      <c r="O904" s="1"/>
      <c r="R904" s="1"/>
      <c r="V904" s="1"/>
      <c r="Z904" s="1"/>
      <c r="AD904" s="1"/>
      <c r="AH904" s="1"/>
      <c r="AL904" s="1"/>
      <c r="AP904" s="1"/>
      <c r="AT904" s="1"/>
      <c r="AX904" s="1"/>
    </row>
    <row r="905" spans="9:50" ht="15.75" customHeight="1" x14ac:dyDescent="0.35">
      <c r="I905" s="1"/>
      <c r="J905" s="1"/>
      <c r="K905" s="1"/>
      <c r="M905" s="1"/>
      <c r="N905" s="1"/>
      <c r="O905" s="1"/>
      <c r="R905" s="1"/>
      <c r="V905" s="1"/>
      <c r="Z905" s="1"/>
      <c r="AD905" s="1"/>
      <c r="AH905" s="1"/>
      <c r="AL905" s="1"/>
      <c r="AP905" s="1"/>
      <c r="AT905" s="1"/>
      <c r="AX905" s="1"/>
    </row>
    <row r="906" spans="9:50" ht="15.75" customHeight="1" x14ac:dyDescent="0.35">
      <c r="I906" s="1"/>
      <c r="J906" s="1"/>
      <c r="K906" s="1"/>
      <c r="M906" s="1"/>
      <c r="N906" s="1"/>
      <c r="O906" s="1"/>
      <c r="R906" s="1"/>
      <c r="V906" s="1"/>
      <c r="Z906" s="1"/>
      <c r="AD906" s="1"/>
      <c r="AH906" s="1"/>
      <c r="AL906" s="1"/>
      <c r="AP906" s="1"/>
      <c r="AT906" s="1"/>
      <c r="AX906" s="1"/>
    </row>
    <row r="907" spans="9:50" ht="15.75" customHeight="1" x14ac:dyDescent="0.35">
      <c r="I907" s="1"/>
      <c r="J907" s="1"/>
      <c r="K907" s="1"/>
      <c r="M907" s="1"/>
      <c r="N907" s="1"/>
      <c r="O907" s="1"/>
      <c r="R907" s="1"/>
      <c r="V907" s="1"/>
      <c r="Z907" s="1"/>
      <c r="AD907" s="1"/>
      <c r="AH907" s="1"/>
      <c r="AL907" s="1"/>
      <c r="AP907" s="1"/>
      <c r="AT907" s="1"/>
      <c r="AX907" s="1"/>
    </row>
    <row r="908" spans="9:50" ht="15.75" customHeight="1" x14ac:dyDescent="0.35">
      <c r="I908" s="1"/>
      <c r="J908" s="1"/>
      <c r="K908" s="1"/>
      <c r="M908" s="1"/>
      <c r="N908" s="1"/>
      <c r="O908" s="1"/>
      <c r="R908" s="1"/>
      <c r="V908" s="1"/>
      <c r="Z908" s="1"/>
      <c r="AD908" s="1"/>
      <c r="AH908" s="1"/>
      <c r="AL908" s="1"/>
      <c r="AP908" s="1"/>
      <c r="AT908" s="1"/>
      <c r="AX908" s="1"/>
    </row>
    <row r="909" spans="9:50" ht="15.75" customHeight="1" x14ac:dyDescent="0.35">
      <c r="I909" s="1"/>
      <c r="J909" s="1"/>
      <c r="K909" s="1"/>
      <c r="M909" s="1"/>
      <c r="N909" s="1"/>
      <c r="O909" s="1"/>
      <c r="R909" s="1"/>
      <c r="V909" s="1"/>
      <c r="Z909" s="1"/>
      <c r="AD909" s="1"/>
      <c r="AH909" s="1"/>
      <c r="AL909" s="1"/>
      <c r="AP909" s="1"/>
      <c r="AT909" s="1"/>
      <c r="AX909" s="1"/>
    </row>
    <row r="910" spans="9:50" ht="15.75" customHeight="1" x14ac:dyDescent="0.35">
      <c r="I910" s="1"/>
      <c r="J910" s="1"/>
      <c r="K910" s="1"/>
      <c r="M910" s="1"/>
      <c r="N910" s="1"/>
      <c r="O910" s="1"/>
      <c r="R910" s="1"/>
      <c r="V910" s="1"/>
      <c r="Z910" s="1"/>
      <c r="AD910" s="1"/>
      <c r="AH910" s="1"/>
      <c r="AL910" s="1"/>
      <c r="AP910" s="1"/>
      <c r="AT910" s="1"/>
      <c r="AX910" s="1"/>
    </row>
    <row r="911" spans="9:50" ht="15.75" customHeight="1" x14ac:dyDescent="0.35">
      <c r="I911" s="1"/>
      <c r="J911" s="1"/>
      <c r="K911" s="1"/>
      <c r="M911" s="1"/>
      <c r="N911" s="1"/>
      <c r="O911" s="1"/>
      <c r="R911" s="1"/>
      <c r="V911" s="1"/>
      <c r="Z911" s="1"/>
      <c r="AD911" s="1"/>
      <c r="AH911" s="1"/>
      <c r="AL911" s="1"/>
      <c r="AP911" s="1"/>
      <c r="AT911" s="1"/>
      <c r="AX911" s="1"/>
    </row>
    <row r="912" spans="9:50" ht="15.75" customHeight="1" x14ac:dyDescent="0.35">
      <c r="I912" s="1"/>
      <c r="J912" s="1"/>
      <c r="K912" s="1"/>
      <c r="M912" s="1"/>
      <c r="N912" s="1"/>
      <c r="O912" s="1"/>
      <c r="R912" s="1"/>
      <c r="V912" s="1"/>
      <c r="Z912" s="1"/>
      <c r="AD912" s="1"/>
      <c r="AH912" s="1"/>
      <c r="AL912" s="1"/>
      <c r="AP912" s="1"/>
      <c r="AT912" s="1"/>
      <c r="AX912" s="1"/>
    </row>
    <row r="913" spans="9:50" ht="15.75" customHeight="1" x14ac:dyDescent="0.35">
      <c r="I913" s="1"/>
      <c r="J913" s="1"/>
      <c r="K913" s="1"/>
      <c r="M913" s="1"/>
      <c r="N913" s="1"/>
      <c r="O913" s="1"/>
      <c r="R913" s="1"/>
      <c r="V913" s="1"/>
      <c r="Z913" s="1"/>
      <c r="AD913" s="1"/>
      <c r="AH913" s="1"/>
      <c r="AL913" s="1"/>
      <c r="AP913" s="1"/>
      <c r="AT913" s="1"/>
      <c r="AX913" s="1"/>
    </row>
    <row r="914" spans="9:50" ht="15.75" customHeight="1" x14ac:dyDescent="0.35">
      <c r="I914" s="1"/>
      <c r="J914" s="1"/>
      <c r="K914" s="1"/>
      <c r="M914" s="1"/>
      <c r="N914" s="1"/>
      <c r="O914" s="1"/>
      <c r="R914" s="1"/>
      <c r="V914" s="1"/>
      <c r="Z914" s="1"/>
      <c r="AD914" s="1"/>
      <c r="AH914" s="1"/>
      <c r="AL914" s="1"/>
      <c r="AP914" s="1"/>
      <c r="AT914" s="1"/>
      <c r="AX914" s="1"/>
    </row>
    <row r="915" spans="9:50" ht="15.75" customHeight="1" x14ac:dyDescent="0.35">
      <c r="I915" s="1"/>
      <c r="J915" s="1"/>
      <c r="K915" s="1"/>
      <c r="M915" s="1"/>
      <c r="N915" s="1"/>
      <c r="O915" s="1"/>
      <c r="R915" s="1"/>
      <c r="V915" s="1"/>
      <c r="Z915" s="1"/>
      <c r="AD915" s="1"/>
      <c r="AH915" s="1"/>
      <c r="AL915" s="1"/>
      <c r="AP915" s="1"/>
      <c r="AT915" s="1"/>
      <c r="AX915" s="1"/>
    </row>
    <row r="916" spans="9:50" ht="15.75" customHeight="1" x14ac:dyDescent="0.35">
      <c r="I916" s="1"/>
      <c r="J916" s="1"/>
      <c r="K916" s="1"/>
      <c r="M916" s="1"/>
      <c r="N916" s="1"/>
      <c r="O916" s="1"/>
      <c r="R916" s="1"/>
      <c r="V916" s="1"/>
      <c r="Z916" s="1"/>
      <c r="AD916" s="1"/>
      <c r="AH916" s="1"/>
      <c r="AL916" s="1"/>
      <c r="AP916" s="1"/>
      <c r="AT916" s="1"/>
      <c r="AX916" s="1"/>
    </row>
    <row r="917" spans="9:50" ht="15.75" customHeight="1" x14ac:dyDescent="0.35">
      <c r="I917" s="1"/>
      <c r="J917" s="1"/>
      <c r="K917" s="1"/>
      <c r="M917" s="1"/>
      <c r="N917" s="1"/>
      <c r="O917" s="1"/>
      <c r="R917" s="1"/>
      <c r="V917" s="1"/>
      <c r="Z917" s="1"/>
      <c r="AD917" s="1"/>
      <c r="AH917" s="1"/>
      <c r="AL917" s="1"/>
      <c r="AP917" s="1"/>
      <c r="AT917" s="1"/>
      <c r="AX917" s="1"/>
    </row>
    <row r="918" spans="9:50" ht="15.75" customHeight="1" x14ac:dyDescent="0.35">
      <c r="I918" s="1"/>
      <c r="J918" s="1"/>
      <c r="K918" s="1"/>
      <c r="M918" s="1"/>
      <c r="N918" s="1"/>
      <c r="O918" s="1"/>
      <c r="R918" s="1"/>
      <c r="V918" s="1"/>
      <c r="Z918" s="1"/>
      <c r="AD918" s="1"/>
      <c r="AH918" s="1"/>
      <c r="AL918" s="1"/>
      <c r="AP918" s="1"/>
      <c r="AT918" s="1"/>
      <c r="AX918" s="1"/>
    </row>
    <row r="919" spans="9:50" ht="15.75" customHeight="1" x14ac:dyDescent="0.35">
      <c r="I919" s="1"/>
      <c r="J919" s="1"/>
      <c r="K919" s="1"/>
      <c r="M919" s="1"/>
      <c r="N919" s="1"/>
      <c r="O919" s="1"/>
      <c r="R919" s="1"/>
      <c r="V919" s="1"/>
      <c r="Z919" s="1"/>
      <c r="AD919" s="1"/>
      <c r="AH919" s="1"/>
      <c r="AL919" s="1"/>
      <c r="AP919" s="1"/>
      <c r="AT919" s="1"/>
      <c r="AX919" s="1"/>
    </row>
    <row r="920" spans="9:50" ht="15.75" customHeight="1" x14ac:dyDescent="0.35">
      <c r="I920" s="1"/>
      <c r="J920" s="1"/>
      <c r="K920" s="1"/>
      <c r="M920" s="1"/>
      <c r="N920" s="1"/>
      <c r="O920" s="1"/>
      <c r="R920" s="1"/>
      <c r="V920" s="1"/>
      <c r="Z920" s="1"/>
      <c r="AD920" s="1"/>
      <c r="AH920" s="1"/>
      <c r="AL920" s="1"/>
      <c r="AP920" s="1"/>
      <c r="AT920" s="1"/>
      <c r="AX920" s="1"/>
    </row>
    <row r="921" spans="9:50" ht="15.75" customHeight="1" x14ac:dyDescent="0.35">
      <c r="I921" s="1"/>
      <c r="J921" s="1"/>
      <c r="K921" s="1"/>
      <c r="M921" s="1"/>
      <c r="N921" s="1"/>
      <c r="O921" s="1"/>
      <c r="R921" s="1"/>
      <c r="V921" s="1"/>
      <c r="Z921" s="1"/>
      <c r="AD921" s="1"/>
      <c r="AH921" s="1"/>
      <c r="AL921" s="1"/>
      <c r="AP921" s="1"/>
      <c r="AT921" s="1"/>
      <c r="AX921" s="1"/>
    </row>
    <row r="922" spans="9:50" ht="15.75" customHeight="1" x14ac:dyDescent="0.35">
      <c r="I922" s="1"/>
      <c r="J922" s="1"/>
      <c r="K922" s="1"/>
      <c r="M922" s="1"/>
      <c r="N922" s="1"/>
      <c r="O922" s="1"/>
      <c r="R922" s="1"/>
      <c r="V922" s="1"/>
      <c r="Z922" s="1"/>
      <c r="AD922" s="1"/>
      <c r="AH922" s="1"/>
      <c r="AL922" s="1"/>
      <c r="AP922" s="1"/>
      <c r="AT922" s="1"/>
      <c r="AX922" s="1"/>
    </row>
    <row r="923" spans="9:50" ht="15.75" customHeight="1" x14ac:dyDescent="0.35">
      <c r="I923" s="1"/>
      <c r="J923" s="1"/>
      <c r="K923" s="1"/>
      <c r="M923" s="1"/>
      <c r="N923" s="1"/>
      <c r="O923" s="1"/>
      <c r="R923" s="1"/>
      <c r="V923" s="1"/>
      <c r="Z923" s="1"/>
      <c r="AD923" s="1"/>
      <c r="AH923" s="1"/>
      <c r="AL923" s="1"/>
      <c r="AP923" s="1"/>
      <c r="AT923" s="1"/>
      <c r="AX923" s="1"/>
    </row>
    <row r="924" spans="9:50" ht="15.75" customHeight="1" x14ac:dyDescent="0.35">
      <c r="I924" s="1"/>
      <c r="J924" s="1"/>
      <c r="K924" s="1"/>
      <c r="M924" s="1"/>
      <c r="N924" s="1"/>
      <c r="O924" s="1"/>
      <c r="R924" s="1"/>
      <c r="V924" s="1"/>
      <c r="Z924" s="1"/>
      <c r="AD924" s="1"/>
      <c r="AH924" s="1"/>
      <c r="AL924" s="1"/>
      <c r="AP924" s="1"/>
      <c r="AT924" s="1"/>
      <c r="AX924" s="1"/>
    </row>
    <row r="925" spans="9:50" ht="15.75" customHeight="1" x14ac:dyDescent="0.35">
      <c r="I925" s="1"/>
      <c r="J925" s="1"/>
      <c r="K925" s="1"/>
      <c r="M925" s="1"/>
      <c r="N925" s="1"/>
      <c r="O925" s="1"/>
      <c r="R925" s="1"/>
      <c r="V925" s="1"/>
      <c r="Z925" s="1"/>
      <c r="AD925" s="1"/>
      <c r="AH925" s="1"/>
      <c r="AL925" s="1"/>
      <c r="AP925" s="1"/>
      <c r="AT925" s="1"/>
      <c r="AX925" s="1"/>
    </row>
    <row r="926" spans="9:50" ht="15.75" customHeight="1" x14ac:dyDescent="0.35">
      <c r="I926" s="1"/>
      <c r="J926" s="1"/>
      <c r="K926" s="1"/>
      <c r="M926" s="1"/>
      <c r="N926" s="1"/>
      <c r="O926" s="1"/>
      <c r="R926" s="1"/>
      <c r="V926" s="1"/>
      <c r="Z926" s="1"/>
      <c r="AD926" s="1"/>
      <c r="AH926" s="1"/>
      <c r="AL926" s="1"/>
      <c r="AP926" s="1"/>
      <c r="AT926" s="1"/>
      <c r="AX926" s="1"/>
    </row>
    <row r="927" spans="9:50" ht="15.75" customHeight="1" x14ac:dyDescent="0.35">
      <c r="I927" s="1"/>
      <c r="J927" s="1"/>
      <c r="K927" s="1"/>
      <c r="M927" s="1"/>
      <c r="N927" s="1"/>
      <c r="O927" s="1"/>
      <c r="R927" s="1"/>
      <c r="V927" s="1"/>
      <c r="Z927" s="1"/>
      <c r="AD927" s="1"/>
      <c r="AH927" s="1"/>
      <c r="AL927" s="1"/>
      <c r="AP927" s="1"/>
      <c r="AT927" s="1"/>
      <c r="AX927" s="1"/>
    </row>
    <row r="928" spans="9:50" ht="15.75" customHeight="1" x14ac:dyDescent="0.35">
      <c r="I928" s="1"/>
      <c r="J928" s="1"/>
      <c r="K928" s="1"/>
      <c r="M928" s="1"/>
      <c r="N928" s="1"/>
      <c r="O928" s="1"/>
      <c r="R928" s="1"/>
      <c r="V928" s="1"/>
      <c r="Z928" s="1"/>
      <c r="AD928" s="1"/>
      <c r="AH928" s="1"/>
      <c r="AL928" s="1"/>
      <c r="AP928" s="1"/>
      <c r="AT928" s="1"/>
      <c r="AX928" s="1"/>
    </row>
    <row r="929" spans="9:50" ht="15.75" customHeight="1" x14ac:dyDescent="0.35">
      <c r="I929" s="1"/>
      <c r="J929" s="1"/>
      <c r="K929" s="1"/>
      <c r="M929" s="1"/>
      <c r="N929" s="1"/>
      <c r="O929" s="1"/>
      <c r="R929" s="1"/>
      <c r="V929" s="1"/>
      <c r="Z929" s="1"/>
      <c r="AD929" s="1"/>
      <c r="AH929" s="1"/>
      <c r="AL929" s="1"/>
      <c r="AP929" s="1"/>
      <c r="AT929" s="1"/>
      <c r="AX929" s="1"/>
    </row>
    <row r="930" spans="9:50" ht="15.75" customHeight="1" x14ac:dyDescent="0.35">
      <c r="I930" s="1"/>
      <c r="J930" s="1"/>
      <c r="K930" s="1"/>
      <c r="M930" s="1"/>
      <c r="N930" s="1"/>
      <c r="O930" s="1"/>
      <c r="R930" s="1"/>
      <c r="V930" s="1"/>
      <c r="Z930" s="1"/>
      <c r="AD930" s="1"/>
      <c r="AH930" s="1"/>
      <c r="AL930" s="1"/>
      <c r="AP930" s="1"/>
      <c r="AT930" s="1"/>
      <c r="AX930" s="1"/>
    </row>
    <row r="931" spans="9:50" ht="15.75" customHeight="1" x14ac:dyDescent="0.35">
      <c r="I931" s="1"/>
      <c r="J931" s="1"/>
      <c r="K931" s="1"/>
      <c r="M931" s="1"/>
      <c r="N931" s="1"/>
      <c r="O931" s="1"/>
      <c r="R931" s="1"/>
      <c r="V931" s="1"/>
      <c r="Z931" s="1"/>
      <c r="AD931" s="1"/>
      <c r="AH931" s="1"/>
      <c r="AL931" s="1"/>
      <c r="AP931" s="1"/>
      <c r="AT931" s="1"/>
      <c r="AX931" s="1"/>
    </row>
    <row r="932" spans="9:50" ht="15.75" customHeight="1" x14ac:dyDescent="0.35">
      <c r="I932" s="1"/>
      <c r="J932" s="1"/>
      <c r="K932" s="1"/>
      <c r="M932" s="1"/>
      <c r="N932" s="1"/>
      <c r="O932" s="1"/>
      <c r="R932" s="1"/>
      <c r="V932" s="1"/>
      <c r="Z932" s="1"/>
      <c r="AD932" s="1"/>
      <c r="AH932" s="1"/>
      <c r="AL932" s="1"/>
      <c r="AP932" s="1"/>
      <c r="AT932" s="1"/>
      <c r="AX932" s="1"/>
    </row>
    <row r="933" spans="9:50" ht="15.75" customHeight="1" x14ac:dyDescent="0.35">
      <c r="I933" s="1"/>
      <c r="J933" s="1"/>
      <c r="K933" s="1"/>
      <c r="M933" s="1"/>
      <c r="N933" s="1"/>
      <c r="O933" s="1"/>
      <c r="R933" s="1"/>
      <c r="V933" s="1"/>
      <c r="Z933" s="1"/>
      <c r="AD933" s="1"/>
      <c r="AH933" s="1"/>
      <c r="AL933" s="1"/>
      <c r="AP933" s="1"/>
      <c r="AT933" s="1"/>
      <c r="AX933" s="1"/>
    </row>
    <row r="934" spans="9:50" ht="15.75" customHeight="1" x14ac:dyDescent="0.35">
      <c r="I934" s="1"/>
      <c r="J934" s="1"/>
      <c r="K934" s="1"/>
      <c r="M934" s="1"/>
      <c r="N934" s="1"/>
      <c r="O934" s="1"/>
      <c r="R934" s="1"/>
      <c r="V934" s="1"/>
      <c r="Z934" s="1"/>
      <c r="AD934" s="1"/>
      <c r="AH934" s="1"/>
      <c r="AL934" s="1"/>
      <c r="AP934" s="1"/>
      <c r="AT934" s="1"/>
      <c r="AX934" s="1"/>
    </row>
    <row r="935" spans="9:50" ht="15.75" customHeight="1" x14ac:dyDescent="0.35">
      <c r="I935" s="1"/>
      <c r="J935" s="1"/>
      <c r="K935" s="1"/>
      <c r="M935" s="1"/>
      <c r="N935" s="1"/>
      <c r="O935" s="1"/>
      <c r="R935" s="1"/>
      <c r="V935" s="1"/>
      <c r="Z935" s="1"/>
      <c r="AD935" s="1"/>
      <c r="AH935" s="1"/>
      <c r="AL935" s="1"/>
      <c r="AP935" s="1"/>
      <c r="AT935" s="1"/>
      <c r="AX935" s="1"/>
    </row>
    <row r="936" spans="9:50" ht="15.75" customHeight="1" x14ac:dyDescent="0.35">
      <c r="I936" s="1"/>
      <c r="J936" s="1"/>
      <c r="K936" s="1"/>
      <c r="M936" s="1"/>
      <c r="N936" s="1"/>
      <c r="O936" s="1"/>
      <c r="R936" s="1"/>
      <c r="V936" s="1"/>
      <c r="Z936" s="1"/>
      <c r="AD936" s="1"/>
      <c r="AH936" s="1"/>
      <c r="AL936" s="1"/>
      <c r="AP936" s="1"/>
      <c r="AT936" s="1"/>
      <c r="AX936" s="1"/>
    </row>
    <row r="937" spans="9:50" ht="15.75" customHeight="1" x14ac:dyDescent="0.35">
      <c r="I937" s="1"/>
      <c r="J937" s="1"/>
      <c r="K937" s="1"/>
      <c r="M937" s="1"/>
      <c r="N937" s="1"/>
      <c r="O937" s="1"/>
      <c r="R937" s="1"/>
      <c r="V937" s="1"/>
      <c r="Z937" s="1"/>
      <c r="AD937" s="1"/>
      <c r="AH937" s="1"/>
      <c r="AL937" s="1"/>
      <c r="AP937" s="1"/>
      <c r="AT937" s="1"/>
      <c r="AX937" s="1"/>
    </row>
    <row r="938" spans="9:50" ht="15.75" customHeight="1" x14ac:dyDescent="0.35">
      <c r="I938" s="1"/>
      <c r="J938" s="1"/>
      <c r="K938" s="1"/>
      <c r="M938" s="1"/>
      <c r="N938" s="1"/>
      <c r="O938" s="1"/>
      <c r="R938" s="1"/>
      <c r="V938" s="1"/>
      <c r="Z938" s="1"/>
      <c r="AD938" s="1"/>
      <c r="AH938" s="1"/>
      <c r="AL938" s="1"/>
      <c r="AP938" s="1"/>
      <c r="AT938" s="1"/>
      <c r="AX938" s="1"/>
    </row>
    <row r="939" spans="9:50" ht="15.75" customHeight="1" x14ac:dyDescent="0.35">
      <c r="I939" s="1"/>
      <c r="J939" s="1"/>
      <c r="K939" s="1"/>
      <c r="M939" s="1"/>
      <c r="N939" s="1"/>
      <c r="O939" s="1"/>
      <c r="R939" s="1"/>
      <c r="V939" s="1"/>
      <c r="Z939" s="1"/>
      <c r="AD939" s="1"/>
      <c r="AH939" s="1"/>
      <c r="AL939" s="1"/>
      <c r="AP939" s="1"/>
      <c r="AT939" s="1"/>
      <c r="AX939" s="1"/>
    </row>
    <row r="940" spans="9:50" ht="15.75" customHeight="1" x14ac:dyDescent="0.35">
      <c r="I940" s="1"/>
      <c r="J940" s="1"/>
      <c r="K940" s="1"/>
      <c r="M940" s="1"/>
      <c r="N940" s="1"/>
      <c r="O940" s="1"/>
      <c r="R940" s="1"/>
      <c r="V940" s="1"/>
      <c r="Z940" s="1"/>
      <c r="AD940" s="1"/>
      <c r="AH940" s="1"/>
      <c r="AL940" s="1"/>
      <c r="AP940" s="1"/>
      <c r="AT940" s="1"/>
      <c r="AX940" s="1"/>
    </row>
    <row r="941" spans="9:50" ht="15.75" customHeight="1" x14ac:dyDescent="0.35">
      <c r="I941" s="1"/>
      <c r="J941" s="1"/>
      <c r="K941" s="1"/>
      <c r="M941" s="1"/>
      <c r="N941" s="1"/>
      <c r="O941" s="1"/>
      <c r="R941" s="1"/>
      <c r="V941" s="1"/>
      <c r="Z941" s="1"/>
      <c r="AD941" s="1"/>
      <c r="AH941" s="1"/>
      <c r="AL941" s="1"/>
      <c r="AP941" s="1"/>
      <c r="AT941" s="1"/>
      <c r="AX941" s="1"/>
    </row>
    <row r="942" spans="9:50" ht="15.75" customHeight="1" x14ac:dyDescent="0.35">
      <c r="I942" s="1"/>
      <c r="J942" s="1"/>
      <c r="K942" s="1"/>
      <c r="M942" s="1"/>
      <c r="N942" s="1"/>
      <c r="O942" s="1"/>
      <c r="R942" s="1"/>
      <c r="V942" s="1"/>
      <c r="Z942" s="1"/>
      <c r="AD942" s="1"/>
      <c r="AH942" s="1"/>
      <c r="AL942" s="1"/>
      <c r="AP942" s="1"/>
      <c r="AT942" s="1"/>
      <c r="AX942" s="1"/>
    </row>
    <row r="943" spans="9:50" ht="15.75" customHeight="1" x14ac:dyDescent="0.35">
      <c r="I943" s="1"/>
      <c r="J943" s="1"/>
      <c r="K943" s="1"/>
      <c r="M943" s="1"/>
      <c r="N943" s="1"/>
      <c r="O943" s="1"/>
      <c r="R943" s="1"/>
      <c r="V943" s="1"/>
      <c r="Z943" s="1"/>
      <c r="AD943" s="1"/>
      <c r="AH943" s="1"/>
      <c r="AL943" s="1"/>
      <c r="AP943" s="1"/>
      <c r="AT943" s="1"/>
      <c r="AX943" s="1"/>
    </row>
    <row r="944" spans="9:50" ht="15.75" customHeight="1" x14ac:dyDescent="0.35">
      <c r="I944" s="1"/>
      <c r="J944" s="1"/>
      <c r="K944" s="1"/>
      <c r="M944" s="1"/>
      <c r="N944" s="1"/>
      <c r="O944" s="1"/>
      <c r="R944" s="1"/>
      <c r="V944" s="1"/>
      <c r="Z944" s="1"/>
      <c r="AD944" s="1"/>
      <c r="AH944" s="1"/>
      <c r="AL944" s="1"/>
      <c r="AP944" s="1"/>
      <c r="AT944" s="1"/>
      <c r="AX944" s="1"/>
    </row>
    <row r="945" spans="9:50" ht="15.75" customHeight="1" x14ac:dyDescent="0.35">
      <c r="I945" s="1"/>
      <c r="J945" s="1"/>
      <c r="K945" s="1"/>
      <c r="M945" s="1"/>
      <c r="N945" s="1"/>
      <c r="O945" s="1"/>
      <c r="R945" s="1"/>
      <c r="V945" s="1"/>
      <c r="Z945" s="1"/>
      <c r="AD945" s="1"/>
      <c r="AH945" s="1"/>
      <c r="AL945" s="1"/>
      <c r="AP945" s="1"/>
      <c r="AT945" s="1"/>
      <c r="AX945" s="1"/>
    </row>
    <row r="946" spans="9:50" ht="15.75" customHeight="1" x14ac:dyDescent="0.35">
      <c r="I946" s="1"/>
      <c r="J946" s="1"/>
      <c r="K946" s="1"/>
      <c r="M946" s="1"/>
      <c r="N946" s="1"/>
      <c r="O946" s="1"/>
      <c r="R946" s="1"/>
      <c r="V946" s="1"/>
      <c r="Z946" s="1"/>
      <c r="AD946" s="1"/>
      <c r="AH946" s="1"/>
      <c r="AL946" s="1"/>
      <c r="AP946" s="1"/>
      <c r="AT946" s="1"/>
      <c r="AX946" s="1"/>
    </row>
    <row r="947" spans="9:50" ht="15.75" customHeight="1" x14ac:dyDescent="0.35">
      <c r="I947" s="1"/>
      <c r="J947" s="1"/>
      <c r="K947" s="1"/>
      <c r="M947" s="1"/>
      <c r="N947" s="1"/>
      <c r="O947" s="1"/>
      <c r="R947" s="1"/>
      <c r="V947" s="1"/>
      <c r="Z947" s="1"/>
      <c r="AD947" s="1"/>
      <c r="AH947" s="1"/>
      <c r="AL947" s="1"/>
      <c r="AP947" s="1"/>
      <c r="AT947" s="1"/>
      <c r="AX947" s="1"/>
    </row>
    <row r="948" spans="9:50" ht="15.75" customHeight="1" x14ac:dyDescent="0.35">
      <c r="I948" s="1"/>
      <c r="J948" s="1"/>
      <c r="K948" s="1"/>
      <c r="M948" s="1"/>
      <c r="N948" s="1"/>
      <c r="O948" s="1"/>
      <c r="R948" s="1"/>
      <c r="V948" s="1"/>
      <c r="Z948" s="1"/>
      <c r="AD948" s="1"/>
      <c r="AH948" s="1"/>
      <c r="AL948" s="1"/>
      <c r="AP948" s="1"/>
      <c r="AT948" s="1"/>
      <c r="AX948" s="1"/>
    </row>
    <row r="949" spans="9:50" ht="15.75" customHeight="1" x14ac:dyDescent="0.35">
      <c r="I949" s="1"/>
      <c r="J949" s="1"/>
      <c r="K949" s="1"/>
      <c r="M949" s="1"/>
      <c r="N949" s="1"/>
      <c r="O949" s="1"/>
      <c r="R949" s="1"/>
      <c r="V949" s="1"/>
      <c r="Z949" s="1"/>
      <c r="AD949" s="1"/>
      <c r="AH949" s="1"/>
      <c r="AL949" s="1"/>
      <c r="AP949" s="1"/>
      <c r="AT949" s="1"/>
      <c r="AX949" s="1"/>
    </row>
    <row r="950" spans="9:50" ht="15.75" customHeight="1" x14ac:dyDescent="0.35">
      <c r="I950" s="1"/>
      <c r="J950" s="1"/>
      <c r="K950" s="1"/>
      <c r="M950" s="1"/>
      <c r="N950" s="1"/>
      <c r="O950" s="1"/>
      <c r="R950" s="1"/>
      <c r="V950" s="1"/>
      <c r="Z950" s="1"/>
      <c r="AD950" s="1"/>
      <c r="AH950" s="1"/>
      <c r="AL950" s="1"/>
      <c r="AP950" s="1"/>
      <c r="AT950" s="1"/>
      <c r="AX950" s="1"/>
    </row>
    <row r="951" spans="9:50" ht="15.75" customHeight="1" x14ac:dyDescent="0.35">
      <c r="I951" s="1"/>
      <c r="J951" s="1"/>
      <c r="K951" s="1"/>
      <c r="M951" s="1"/>
      <c r="N951" s="1"/>
      <c r="O951" s="1"/>
      <c r="R951" s="1"/>
      <c r="V951" s="1"/>
      <c r="Z951" s="1"/>
      <c r="AD951" s="1"/>
      <c r="AH951" s="1"/>
      <c r="AL951" s="1"/>
      <c r="AP951" s="1"/>
      <c r="AT951" s="1"/>
      <c r="AX951" s="1"/>
    </row>
    <row r="952" spans="9:50" ht="15.75" customHeight="1" x14ac:dyDescent="0.35">
      <c r="I952" s="1"/>
      <c r="J952" s="1"/>
      <c r="K952" s="1"/>
      <c r="M952" s="1"/>
      <c r="N952" s="1"/>
      <c r="O952" s="1"/>
      <c r="R952" s="1"/>
      <c r="V952" s="1"/>
      <c r="Z952" s="1"/>
      <c r="AD952" s="1"/>
      <c r="AH952" s="1"/>
      <c r="AL952" s="1"/>
      <c r="AP952" s="1"/>
      <c r="AT952" s="1"/>
      <c r="AX952" s="1"/>
    </row>
    <row r="953" spans="9:50" ht="15.75" customHeight="1" x14ac:dyDescent="0.35">
      <c r="I953" s="1"/>
      <c r="J953" s="1"/>
      <c r="K953" s="1"/>
      <c r="M953" s="1"/>
      <c r="N953" s="1"/>
      <c r="O953" s="1"/>
      <c r="R953" s="1"/>
      <c r="V953" s="1"/>
      <c r="Z953" s="1"/>
      <c r="AD953" s="1"/>
      <c r="AH953" s="1"/>
      <c r="AL953" s="1"/>
      <c r="AP953" s="1"/>
      <c r="AT953" s="1"/>
      <c r="AX953" s="1"/>
    </row>
    <row r="954" spans="9:50" ht="15.75" customHeight="1" x14ac:dyDescent="0.35">
      <c r="I954" s="1"/>
      <c r="J954" s="1"/>
      <c r="K954" s="1"/>
      <c r="M954" s="1"/>
      <c r="N954" s="1"/>
      <c r="O954" s="1"/>
      <c r="R954" s="1"/>
      <c r="V954" s="1"/>
      <c r="Z954" s="1"/>
      <c r="AD954" s="1"/>
      <c r="AH954" s="1"/>
      <c r="AL954" s="1"/>
      <c r="AP954" s="1"/>
      <c r="AT954" s="1"/>
      <c r="AX954" s="1"/>
    </row>
    <row r="955" spans="9:50" ht="15.75" customHeight="1" x14ac:dyDescent="0.35">
      <c r="I955" s="1"/>
      <c r="J955" s="1"/>
      <c r="K955" s="1"/>
      <c r="M955" s="1"/>
      <c r="N955" s="1"/>
      <c r="O955" s="1"/>
      <c r="R955" s="1"/>
      <c r="V955" s="1"/>
      <c r="Z955" s="1"/>
      <c r="AD955" s="1"/>
      <c r="AH955" s="1"/>
      <c r="AL955" s="1"/>
      <c r="AP955" s="1"/>
      <c r="AT955" s="1"/>
      <c r="AX955" s="1"/>
    </row>
    <row r="956" spans="9:50" ht="15.75" customHeight="1" x14ac:dyDescent="0.35">
      <c r="I956" s="1"/>
      <c r="J956" s="1"/>
      <c r="K956" s="1"/>
      <c r="M956" s="1"/>
      <c r="N956" s="1"/>
      <c r="O956" s="1"/>
      <c r="R956" s="1"/>
      <c r="V956" s="1"/>
      <c r="Z956" s="1"/>
      <c r="AD956" s="1"/>
      <c r="AH956" s="1"/>
      <c r="AL956" s="1"/>
      <c r="AP956" s="1"/>
      <c r="AT956" s="1"/>
      <c r="AX956" s="1"/>
    </row>
    <row r="957" spans="9:50" ht="15.75" customHeight="1" x14ac:dyDescent="0.35">
      <c r="I957" s="1"/>
      <c r="J957" s="1"/>
      <c r="K957" s="1"/>
      <c r="M957" s="1"/>
      <c r="N957" s="1"/>
      <c r="O957" s="1"/>
      <c r="R957" s="1"/>
      <c r="V957" s="1"/>
      <c r="Z957" s="1"/>
      <c r="AD957" s="1"/>
      <c r="AH957" s="1"/>
      <c r="AL957" s="1"/>
      <c r="AP957" s="1"/>
      <c r="AT957" s="1"/>
      <c r="AX957" s="1"/>
    </row>
    <row r="958" spans="9:50" ht="15.75" customHeight="1" x14ac:dyDescent="0.35">
      <c r="I958" s="1"/>
      <c r="J958" s="1"/>
      <c r="K958" s="1"/>
      <c r="M958" s="1"/>
      <c r="N958" s="1"/>
      <c r="O958" s="1"/>
      <c r="R958" s="1"/>
      <c r="V958" s="1"/>
      <c r="Z958" s="1"/>
      <c r="AD958" s="1"/>
      <c r="AH958" s="1"/>
      <c r="AL958" s="1"/>
      <c r="AP958" s="1"/>
      <c r="AT958" s="1"/>
      <c r="AX958" s="1"/>
    </row>
    <row r="959" spans="9:50" ht="15.75" customHeight="1" x14ac:dyDescent="0.35">
      <c r="I959" s="1"/>
      <c r="J959" s="1"/>
      <c r="K959" s="1"/>
      <c r="M959" s="1"/>
      <c r="N959" s="1"/>
      <c r="O959" s="1"/>
      <c r="R959" s="1"/>
      <c r="V959" s="1"/>
      <c r="Z959" s="1"/>
      <c r="AD959" s="1"/>
      <c r="AH959" s="1"/>
      <c r="AL959" s="1"/>
      <c r="AP959" s="1"/>
      <c r="AT959" s="1"/>
      <c r="AX959" s="1"/>
    </row>
    <row r="960" spans="9:50" ht="15.75" customHeight="1" x14ac:dyDescent="0.35">
      <c r="I960" s="1"/>
      <c r="J960" s="1"/>
      <c r="K960" s="1"/>
      <c r="M960" s="1"/>
      <c r="N960" s="1"/>
      <c r="O960" s="1"/>
      <c r="R960" s="1"/>
      <c r="V960" s="1"/>
      <c r="Z960" s="1"/>
      <c r="AD960" s="1"/>
      <c r="AH960" s="1"/>
      <c r="AL960" s="1"/>
      <c r="AP960" s="1"/>
      <c r="AT960" s="1"/>
      <c r="AX960" s="1"/>
    </row>
    <row r="961" spans="9:50" ht="15.75" customHeight="1" x14ac:dyDescent="0.35">
      <c r="I961" s="1"/>
      <c r="J961" s="1"/>
      <c r="K961" s="1"/>
      <c r="M961" s="1"/>
      <c r="N961" s="1"/>
      <c r="O961" s="1"/>
      <c r="R961" s="1"/>
      <c r="V961" s="1"/>
      <c r="Z961" s="1"/>
      <c r="AD961" s="1"/>
      <c r="AH961" s="1"/>
      <c r="AL961" s="1"/>
      <c r="AP961" s="1"/>
      <c r="AT961" s="1"/>
      <c r="AX961" s="1"/>
    </row>
    <row r="962" spans="9:50" ht="15.75" customHeight="1" x14ac:dyDescent="0.35">
      <c r="I962" s="1"/>
      <c r="J962" s="1"/>
      <c r="K962" s="1"/>
      <c r="M962" s="1"/>
      <c r="N962" s="1"/>
      <c r="O962" s="1"/>
      <c r="R962" s="1"/>
      <c r="V962" s="1"/>
      <c r="Z962" s="1"/>
      <c r="AD962" s="1"/>
      <c r="AH962" s="1"/>
      <c r="AL962" s="1"/>
      <c r="AP962" s="1"/>
      <c r="AT962" s="1"/>
      <c r="AX962" s="1"/>
    </row>
    <row r="963" spans="9:50" ht="15.75" customHeight="1" x14ac:dyDescent="0.35">
      <c r="I963" s="1"/>
      <c r="J963" s="1"/>
      <c r="K963" s="1"/>
      <c r="M963" s="1"/>
      <c r="N963" s="1"/>
      <c r="O963" s="1"/>
      <c r="R963" s="1"/>
      <c r="V963" s="1"/>
      <c r="Z963" s="1"/>
      <c r="AD963" s="1"/>
      <c r="AH963" s="1"/>
      <c r="AL963" s="1"/>
      <c r="AP963" s="1"/>
      <c r="AT963" s="1"/>
      <c r="AX963" s="1"/>
    </row>
    <row r="964" spans="9:50" ht="15.75" customHeight="1" x14ac:dyDescent="0.35">
      <c r="I964" s="1"/>
      <c r="J964" s="1"/>
      <c r="K964" s="1"/>
      <c r="M964" s="1"/>
      <c r="N964" s="1"/>
      <c r="O964" s="1"/>
      <c r="R964" s="1"/>
      <c r="V964" s="1"/>
      <c r="Z964" s="1"/>
      <c r="AD964" s="1"/>
      <c r="AH964" s="1"/>
      <c r="AL964" s="1"/>
      <c r="AP964" s="1"/>
      <c r="AT964" s="1"/>
      <c r="AX964" s="1"/>
    </row>
    <row r="965" spans="9:50" ht="15.75" customHeight="1" x14ac:dyDescent="0.35">
      <c r="I965" s="1"/>
      <c r="J965" s="1"/>
      <c r="K965" s="1"/>
      <c r="M965" s="1"/>
      <c r="N965" s="1"/>
      <c r="O965" s="1"/>
      <c r="R965" s="1"/>
      <c r="V965" s="1"/>
      <c r="Z965" s="1"/>
      <c r="AD965" s="1"/>
      <c r="AH965" s="1"/>
      <c r="AL965" s="1"/>
      <c r="AP965" s="1"/>
      <c r="AT965" s="1"/>
      <c r="AX965" s="1"/>
    </row>
    <row r="966" spans="9:50" ht="15.75" customHeight="1" x14ac:dyDescent="0.35">
      <c r="I966" s="1"/>
      <c r="J966" s="1"/>
      <c r="K966" s="1"/>
      <c r="M966" s="1"/>
      <c r="N966" s="1"/>
      <c r="O966" s="1"/>
      <c r="R966" s="1"/>
      <c r="V966" s="1"/>
      <c r="Z966" s="1"/>
      <c r="AD966" s="1"/>
      <c r="AH966" s="1"/>
      <c r="AL966" s="1"/>
      <c r="AP966" s="1"/>
      <c r="AT966" s="1"/>
      <c r="AX966" s="1"/>
    </row>
    <row r="967" spans="9:50" ht="15.75" customHeight="1" x14ac:dyDescent="0.35">
      <c r="I967" s="1"/>
      <c r="J967" s="1"/>
      <c r="K967" s="1"/>
      <c r="M967" s="1"/>
      <c r="N967" s="1"/>
      <c r="O967" s="1"/>
      <c r="R967" s="1"/>
      <c r="V967" s="1"/>
      <c r="Z967" s="1"/>
      <c r="AD967" s="1"/>
      <c r="AH967" s="1"/>
      <c r="AL967" s="1"/>
      <c r="AP967" s="1"/>
      <c r="AT967" s="1"/>
      <c r="AX967" s="1"/>
    </row>
    <row r="968" spans="9:50" ht="15.75" customHeight="1" x14ac:dyDescent="0.35">
      <c r="I968" s="1"/>
      <c r="J968" s="1"/>
      <c r="K968" s="1"/>
      <c r="M968" s="1"/>
      <c r="N968" s="1"/>
      <c r="O968" s="1"/>
      <c r="R968" s="1"/>
      <c r="V968" s="1"/>
      <c r="Z968" s="1"/>
      <c r="AD968" s="1"/>
      <c r="AH968" s="1"/>
      <c r="AL968" s="1"/>
      <c r="AP968" s="1"/>
      <c r="AT968" s="1"/>
      <c r="AX968" s="1"/>
    </row>
    <row r="969" spans="9:50" ht="15.75" customHeight="1" x14ac:dyDescent="0.35">
      <c r="I969" s="1"/>
      <c r="J969" s="1"/>
      <c r="K969" s="1"/>
      <c r="M969" s="1"/>
      <c r="N969" s="1"/>
      <c r="O969" s="1"/>
      <c r="R969" s="1"/>
      <c r="V969" s="1"/>
      <c r="Z969" s="1"/>
      <c r="AD969" s="1"/>
      <c r="AH969" s="1"/>
      <c r="AL969" s="1"/>
      <c r="AP969" s="1"/>
      <c r="AT969" s="1"/>
      <c r="AX969" s="1"/>
    </row>
    <row r="970" spans="9:50" ht="15.75" customHeight="1" x14ac:dyDescent="0.35">
      <c r="I970" s="1"/>
      <c r="J970" s="1"/>
      <c r="K970" s="1"/>
      <c r="M970" s="1"/>
      <c r="N970" s="1"/>
      <c r="O970" s="1"/>
      <c r="R970" s="1"/>
      <c r="V970" s="1"/>
      <c r="Z970" s="1"/>
      <c r="AD970" s="1"/>
      <c r="AH970" s="1"/>
      <c r="AL970" s="1"/>
      <c r="AP970" s="1"/>
      <c r="AT970" s="1"/>
      <c r="AX970" s="1"/>
    </row>
    <row r="971" spans="9:50" ht="15.75" customHeight="1" x14ac:dyDescent="0.35">
      <c r="I971" s="1"/>
      <c r="J971" s="1"/>
      <c r="K971" s="1"/>
      <c r="M971" s="1"/>
      <c r="N971" s="1"/>
      <c r="O971" s="1"/>
      <c r="R971" s="1"/>
      <c r="V971" s="1"/>
      <c r="Z971" s="1"/>
      <c r="AD971" s="1"/>
      <c r="AH971" s="1"/>
      <c r="AL971" s="1"/>
      <c r="AP971" s="1"/>
      <c r="AT971" s="1"/>
      <c r="AX971" s="1"/>
    </row>
    <row r="972" spans="9:50" ht="15.75" customHeight="1" x14ac:dyDescent="0.35">
      <c r="I972" s="1"/>
      <c r="J972" s="1"/>
      <c r="K972" s="1"/>
      <c r="M972" s="1"/>
      <c r="N972" s="1"/>
      <c r="O972" s="1"/>
      <c r="R972" s="1"/>
      <c r="V972" s="1"/>
      <c r="Z972" s="1"/>
      <c r="AD972" s="1"/>
      <c r="AH972" s="1"/>
      <c r="AL972" s="1"/>
      <c r="AP972" s="1"/>
      <c r="AT972" s="1"/>
      <c r="AX972" s="1"/>
    </row>
    <row r="973" spans="9:50" ht="15.75" customHeight="1" x14ac:dyDescent="0.35">
      <c r="I973" s="1"/>
      <c r="J973" s="1"/>
      <c r="K973" s="1"/>
      <c r="M973" s="1"/>
      <c r="N973" s="1"/>
      <c r="O973" s="1"/>
      <c r="R973" s="1"/>
      <c r="V973" s="1"/>
      <c r="Z973" s="1"/>
      <c r="AD973" s="1"/>
      <c r="AH973" s="1"/>
      <c r="AL973" s="1"/>
      <c r="AP973" s="1"/>
      <c r="AT973" s="1"/>
      <c r="AX973" s="1"/>
    </row>
    <row r="974" spans="9:50" ht="15.75" customHeight="1" x14ac:dyDescent="0.35">
      <c r="I974" s="1"/>
      <c r="J974" s="1"/>
      <c r="K974" s="1"/>
      <c r="M974" s="1"/>
      <c r="N974" s="1"/>
      <c r="O974" s="1"/>
      <c r="R974" s="1"/>
      <c r="V974" s="1"/>
      <c r="Z974" s="1"/>
      <c r="AD974" s="1"/>
      <c r="AH974" s="1"/>
      <c r="AL974" s="1"/>
      <c r="AP974" s="1"/>
      <c r="AT974" s="1"/>
      <c r="AX974" s="1"/>
    </row>
    <row r="975" spans="9:50" ht="15.75" customHeight="1" x14ac:dyDescent="0.35">
      <c r="I975" s="1"/>
      <c r="J975" s="1"/>
      <c r="K975" s="1"/>
      <c r="M975" s="1"/>
      <c r="N975" s="1"/>
      <c r="O975" s="1"/>
      <c r="R975" s="1"/>
      <c r="V975" s="1"/>
      <c r="Z975" s="1"/>
      <c r="AD975" s="1"/>
      <c r="AH975" s="1"/>
      <c r="AL975" s="1"/>
      <c r="AP975" s="1"/>
      <c r="AT975" s="1"/>
      <c r="AX975" s="1"/>
    </row>
    <row r="976" spans="9:50" ht="15.75" customHeight="1" x14ac:dyDescent="0.35">
      <c r="I976" s="1"/>
      <c r="J976" s="1"/>
      <c r="K976" s="1"/>
      <c r="M976" s="1"/>
      <c r="N976" s="1"/>
      <c r="O976" s="1"/>
      <c r="R976" s="1"/>
      <c r="V976" s="1"/>
      <c r="Z976" s="1"/>
      <c r="AD976" s="1"/>
      <c r="AH976" s="1"/>
      <c r="AL976" s="1"/>
      <c r="AP976" s="1"/>
      <c r="AT976" s="1"/>
      <c r="AX976" s="1"/>
    </row>
    <row r="977" spans="9:50" ht="15.75" customHeight="1" x14ac:dyDescent="0.35">
      <c r="I977" s="1"/>
      <c r="J977" s="1"/>
      <c r="K977" s="1"/>
      <c r="M977" s="1"/>
      <c r="N977" s="1"/>
      <c r="O977" s="1"/>
      <c r="R977" s="1"/>
      <c r="V977" s="1"/>
      <c r="Z977" s="1"/>
      <c r="AD977" s="1"/>
      <c r="AH977" s="1"/>
      <c r="AL977" s="1"/>
      <c r="AP977" s="1"/>
      <c r="AT977" s="1"/>
      <c r="AX977" s="1"/>
    </row>
    <row r="978" spans="9:50" ht="15.75" customHeight="1" x14ac:dyDescent="0.35">
      <c r="I978" s="1"/>
      <c r="J978" s="1"/>
      <c r="K978" s="1"/>
      <c r="M978" s="1"/>
      <c r="N978" s="1"/>
      <c r="O978" s="1"/>
      <c r="R978" s="1"/>
      <c r="V978" s="1"/>
      <c r="Z978" s="1"/>
      <c r="AD978" s="1"/>
      <c r="AH978" s="1"/>
      <c r="AL978" s="1"/>
      <c r="AP978" s="1"/>
      <c r="AT978" s="1"/>
      <c r="AX978" s="1"/>
    </row>
    <row r="979" spans="9:50" ht="15.75" customHeight="1" x14ac:dyDescent="0.35">
      <c r="I979" s="1"/>
      <c r="J979" s="1"/>
      <c r="K979" s="1"/>
      <c r="M979" s="1"/>
      <c r="N979" s="1"/>
      <c r="O979" s="1"/>
      <c r="R979" s="1"/>
      <c r="V979" s="1"/>
      <c r="Z979" s="1"/>
      <c r="AD979" s="1"/>
      <c r="AH979" s="1"/>
      <c r="AL979" s="1"/>
      <c r="AP979" s="1"/>
      <c r="AT979" s="1"/>
      <c r="AX979" s="1"/>
    </row>
    <row r="980" spans="9:50" ht="15.75" customHeight="1" x14ac:dyDescent="0.35">
      <c r="I980" s="1"/>
      <c r="J980" s="1"/>
      <c r="K980" s="1"/>
      <c r="M980" s="1"/>
      <c r="N980" s="1"/>
      <c r="O980" s="1"/>
      <c r="R980" s="1"/>
      <c r="V980" s="1"/>
      <c r="Z980" s="1"/>
      <c r="AD980" s="1"/>
      <c r="AH980" s="1"/>
      <c r="AL980" s="1"/>
      <c r="AP980" s="1"/>
      <c r="AT980" s="1"/>
      <c r="AX980" s="1"/>
    </row>
    <row r="981" spans="9:50" ht="15.75" customHeight="1" x14ac:dyDescent="0.35">
      <c r="I981" s="1"/>
      <c r="J981" s="1"/>
      <c r="K981" s="1"/>
      <c r="M981" s="1"/>
      <c r="N981" s="1"/>
      <c r="O981" s="1"/>
      <c r="R981" s="1"/>
      <c r="V981" s="1"/>
      <c r="Z981" s="1"/>
      <c r="AD981" s="1"/>
      <c r="AH981" s="1"/>
      <c r="AL981" s="1"/>
      <c r="AP981" s="1"/>
      <c r="AT981" s="1"/>
      <c r="AX981" s="1"/>
    </row>
    <row r="982" spans="9:50" ht="15.75" customHeight="1" x14ac:dyDescent="0.35">
      <c r="I982" s="1"/>
      <c r="J982" s="1"/>
      <c r="K982" s="1"/>
      <c r="M982" s="1"/>
      <c r="N982" s="1"/>
      <c r="O982" s="1"/>
      <c r="R982" s="1"/>
      <c r="V982" s="1"/>
      <c r="Z982" s="1"/>
      <c r="AD982" s="1"/>
      <c r="AH982" s="1"/>
      <c r="AL982" s="1"/>
      <c r="AP982" s="1"/>
      <c r="AT982" s="1"/>
      <c r="AX982" s="1"/>
    </row>
    <row r="983" spans="9:50" ht="15.75" customHeight="1" x14ac:dyDescent="0.35">
      <c r="I983" s="1"/>
      <c r="J983" s="1"/>
      <c r="K983" s="1"/>
      <c r="M983" s="1"/>
      <c r="N983" s="1"/>
      <c r="O983" s="1"/>
      <c r="R983" s="1"/>
      <c r="V983" s="1"/>
      <c r="Z983" s="1"/>
      <c r="AD983" s="1"/>
      <c r="AH983" s="1"/>
      <c r="AL983" s="1"/>
      <c r="AP983" s="1"/>
      <c r="AT983" s="1"/>
      <c r="AX983" s="1"/>
    </row>
    <row r="984" spans="9:50" ht="15.75" customHeight="1" x14ac:dyDescent="0.35">
      <c r="I984" s="1"/>
      <c r="J984" s="1"/>
      <c r="K984" s="1"/>
      <c r="M984" s="1"/>
      <c r="N984" s="1"/>
      <c r="O984" s="1"/>
      <c r="R984" s="1"/>
      <c r="V984" s="1"/>
      <c r="Z984" s="1"/>
      <c r="AD984" s="1"/>
      <c r="AH984" s="1"/>
      <c r="AL984" s="1"/>
      <c r="AP984" s="1"/>
      <c r="AT984" s="1"/>
      <c r="AX984" s="1"/>
    </row>
    <row r="985" spans="9:50" ht="15.75" customHeight="1" x14ac:dyDescent="0.35">
      <c r="I985" s="1"/>
      <c r="J985" s="1"/>
      <c r="K985" s="1"/>
      <c r="M985" s="1"/>
      <c r="N985" s="1"/>
      <c r="O985" s="1"/>
      <c r="R985" s="1"/>
      <c r="V985" s="1"/>
      <c r="Z985" s="1"/>
      <c r="AD985" s="1"/>
      <c r="AH985" s="1"/>
      <c r="AL985" s="1"/>
      <c r="AP985" s="1"/>
      <c r="AT985" s="1"/>
      <c r="AX985" s="1"/>
    </row>
    <row r="986" spans="9:50" ht="15.75" customHeight="1" x14ac:dyDescent="0.35">
      <c r="I986" s="1"/>
      <c r="J986" s="1"/>
      <c r="K986" s="1"/>
      <c r="M986" s="1"/>
      <c r="N986" s="1"/>
      <c r="O986" s="1"/>
      <c r="R986" s="1"/>
      <c r="V986" s="1"/>
      <c r="Z986" s="1"/>
      <c r="AD986" s="1"/>
      <c r="AH986" s="1"/>
      <c r="AL986" s="1"/>
      <c r="AP986" s="1"/>
      <c r="AT986" s="1"/>
      <c r="AX986" s="1"/>
    </row>
    <row r="987" spans="9:50" ht="15.75" customHeight="1" x14ac:dyDescent="0.35">
      <c r="I987" s="1"/>
      <c r="J987" s="1"/>
      <c r="K987" s="1"/>
      <c r="M987" s="1"/>
      <c r="N987" s="1"/>
      <c r="O987" s="1"/>
      <c r="R987" s="1"/>
      <c r="V987" s="1"/>
      <c r="Z987" s="1"/>
      <c r="AD987" s="1"/>
      <c r="AH987" s="1"/>
      <c r="AL987" s="1"/>
      <c r="AP987" s="1"/>
      <c r="AT987" s="1"/>
      <c r="AX987" s="1"/>
    </row>
    <row r="988" spans="9:50" ht="15.75" customHeight="1" x14ac:dyDescent="0.35">
      <c r="I988" s="1"/>
      <c r="J988" s="1"/>
      <c r="K988" s="1"/>
      <c r="M988" s="1"/>
      <c r="N988" s="1"/>
      <c r="O988" s="1"/>
      <c r="R988" s="1"/>
      <c r="V988" s="1"/>
      <c r="Z988" s="1"/>
      <c r="AD988" s="1"/>
      <c r="AH988" s="1"/>
      <c r="AL988" s="1"/>
      <c r="AP988" s="1"/>
      <c r="AT988" s="1"/>
      <c r="AX988" s="1"/>
    </row>
    <row r="989" spans="9:50" ht="15.75" customHeight="1" x14ac:dyDescent="0.35">
      <c r="I989" s="1"/>
      <c r="J989" s="1"/>
      <c r="K989" s="1"/>
      <c r="M989" s="1"/>
      <c r="N989" s="1"/>
      <c r="O989" s="1"/>
      <c r="R989" s="1"/>
      <c r="V989" s="1"/>
      <c r="Z989" s="1"/>
      <c r="AD989" s="1"/>
      <c r="AH989" s="1"/>
      <c r="AL989" s="1"/>
      <c r="AP989" s="1"/>
      <c r="AT989" s="1"/>
      <c r="AX989" s="1"/>
    </row>
    <row r="990" spans="9:50" ht="15.75" customHeight="1" x14ac:dyDescent="0.35">
      <c r="I990" s="1"/>
      <c r="J990" s="1"/>
      <c r="K990" s="1"/>
      <c r="M990" s="1"/>
      <c r="N990" s="1"/>
      <c r="O990" s="1"/>
      <c r="R990" s="1"/>
      <c r="V990" s="1"/>
      <c r="Z990" s="1"/>
      <c r="AD990" s="1"/>
      <c r="AH990" s="1"/>
      <c r="AL990" s="1"/>
      <c r="AP990" s="1"/>
      <c r="AT990" s="1"/>
      <c r="AX990" s="1"/>
    </row>
    <row r="991" spans="9:50" ht="15.75" customHeight="1" x14ac:dyDescent="0.35">
      <c r="I991" s="1"/>
      <c r="J991" s="1"/>
      <c r="K991" s="1"/>
      <c r="M991" s="1"/>
      <c r="N991" s="1"/>
      <c r="O991" s="1"/>
      <c r="R991" s="1"/>
      <c r="V991" s="1"/>
      <c r="Z991" s="1"/>
      <c r="AD991" s="1"/>
      <c r="AH991" s="1"/>
      <c r="AL991" s="1"/>
      <c r="AP991" s="1"/>
      <c r="AT991" s="1"/>
      <c r="AX991" s="1"/>
    </row>
    <row r="992" spans="9:50" ht="15.75" customHeight="1" x14ac:dyDescent="0.35">
      <c r="I992" s="1"/>
      <c r="J992" s="1"/>
      <c r="K992" s="1"/>
      <c r="M992" s="1"/>
      <c r="N992" s="1"/>
      <c r="O992" s="1"/>
      <c r="R992" s="1"/>
      <c r="V992" s="1"/>
      <c r="Z992" s="1"/>
      <c r="AD992" s="1"/>
      <c r="AH992" s="1"/>
      <c r="AL992" s="1"/>
      <c r="AP992" s="1"/>
      <c r="AT992" s="1"/>
      <c r="AX992" s="1"/>
    </row>
    <row r="993" spans="9:50" ht="15.75" customHeight="1" x14ac:dyDescent="0.35">
      <c r="I993" s="1"/>
      <c r="J993" s="1"/>
      <c r="K993" s="1"/>
      <c r="M993" s="1"/>
      <c r="N993" s="1"/>
      <c r="O993" s="1"/>
      <c r="R993" s="1"/>
      <c r="V993" s="1"/>
      <c r="Z993" s="1"/>
      <c r="AD993" s="1"/>
      <c r="AH993" s="1"/>
      <c r="AL993" s="1"/>
      <c r="AP993" s="1"/>
      <c r="AT993" s="1"/>
      <c r="AX993" s="1"/>
    </row>
    <row r="994" spans="9:50" ht="15.75" customHeight="1" x14ac:dyDescent="0.35">
      <c r="I994" s="1"/>
      <c r="J994" s="1"/>
      <c r="K994" s="1"/>
      <c r="M994" s="1"/>
      <c r="N994" s="1"/>
      <c r="O994" s="1"/>
      <c r="R994" s="1"/>
      <c r="V994" s="1"/>
      <c r="Z994" s="1"/>
      <c r="AD994" s="1"/>
      <c r="AH994" s="1"/>
      <c r="AL994" s="1"/>
      <c r="AP994" s="1"/>
      <c r="AT994" s="1"/>
      <c r="AX994" s="1"/>
    </row>
    <row r="995" spans="9:50" ht="15.75" customHeight="1" x14ac:dyDescent="0.35">
      <c r="I995" s="1"/>
      <c r="J995" s="1"/>
      <c r="K995" s="1"/>
      <c r="M995" s="1"/>
      <c r="N995" s="1"/>
      <c r="O995" s="1"/>
      <c r="R995" s="1"/>
      <c r="V995" s="1"/>
      <c r="Z995" s="1"/>
      <c r="AD995" s="1"/>
      <c r="AH995" s="1"/>
      <c r="AL995" s="1"/>
      <c r="AP995" s="1"/>
      <c r="AT995" s="1"/>
      <c r="AX995" s="1"/>
    </row>
    <row r="996" spans="9:50" ht="15.75" customHeight="1" x14ac:dyDescent="0.35">
      <c r="I996" s="1"/>
      <c r="J996" s="1"/>
      <c r="K996" s="1"/>
      <c r="M996" s="1"/>
      <c r="N996" s="1"/>
      <c r="O996" s="1"/>
      <c r="R996" s="1"/>
      <c r="V996" s="1"/>
      <c r="Z996" s="1"/>
      <c r="AD996" s="1"/>
      <c r="AH996" s="1"/>
      <c r="AL996" s="1"/>
      <c r="AP996" s="1"/>
      <c r="AT996" s="1"/>
      <c r="AX996" s="1"/>
    </row>
    <row r="997" spans="9:50" ht="15.75" customHeight="1" x14ac:dyDescent="0.35">
      <c r="I997" s="1"/>
      <c r="J997" s="1"/>
      <c r="K997" s="1"/>
      <c r="M997" s="1"/>
      <c r="N997" s="1"/>
      <c r="O997" s="1"/>
      <c r="R997" s="1"/>
      <c r="V997" s="1"/>
      <c r="Z997" s="1"/>
      <c r="AD997" s="1"/>
      <c r="AH997" s="1"/>
      <c r="AL997" s="1"/>
      <c r="AP997" s="1"/>
      <c r="AT997" s="1"/>
      <c r="AX997" s="1"/>
    </row>
    <row r="998" spans="9:50" ht="15.75" customHeight="1" x14ac:dyDescent="0.35">
      <c r="I998" s="1"/>
      <c r="J998" s="1"/>
      <c r="K998" s="1"/>
      <c r="M998" s="1"/>
      <c r="N998" s="1"/>
      <c r="O998" s="1"/>
      <c r="R998" s="1"/>
      <c r="V998" s="1"/>
      <c r="Z998" s="1"/>
      <c r="AD998" s="1"/>
      <c r="AH998" s="1"/>
      <c r="AL998" s="1"/>
      <c r="AP998" s="1"/>
      <c r="AT998" s="1"/>
      <c r="AX998" s="1"/>
    </row>
    <row r="999" spans="9:50" ht="15.75" customHeight="1" x14ac:dyDescent="0.35">
      <c r="I999" s="1"/>
      <c r="J999" s="1"/>
      <c r="K999" s="1"/>
      <c r="M999" s="1"/>
      <c r="N999" s="1"/>
      <c r="O999" s="1"/>
      <c r="R999" s="1"/>
      <c r="V999" s="1"/>
      <c r="Z999" s="1"/>
      <c r="AD999" s="1"/>
      <c r="AH999" s="1"/>
      <c r="AL999" s="1"/>
      <c r="AP999" s="1"/>
      <c r="AT999" s="1"/>
      <c r="AX999" s="1"/>
    </row>
    <row r="1000" spans="9:50" ht="15.75" customHeight="1" x14ac:dyDescent="0.35">
      <c r="I1000" s="1"/>
      <c r="J1000" s="1"/>
      <c r="K1000" s="1"/>
      <c r="M1000" s="1"/>
      <c r="N1000" s="1"/>
      <c r="O1000" s="1"/>
      <c r="R1000" s="1"/>
      <c r="V1000" s="1"/>
      <c r="Z1000" s="1"/>
      <c r="AD1000" s="1"/>
      <c r="AH1000" s="1"/>
      <c r="AL1000" s="1"/>
      <c r="AP1000" s="1"/>
      <c r="AT1000" s="1"/>
      <c r="AX1000" s="1"/>
    </row>
    <row r="1001" spans="9:50" ht="15.75" customHeight="1" x14ac:dyDescent="0.35">
      <c r="I1001" s="1"/>
      <c r="J1001" s="1"/>
      <c r="K1001" s="1"/>
      <c r="M1001" s="1"/>
      <c r="N1001" s="1"/>
      <c r="O1001" s="1"/>
      <c r="R1001" s="1"/>
      <c r="V1001" s="1"/>
      <c r="Z1001" s="1"/>
      <c r="AD1001" s="1"/>
      <c r="AH1001" s="1"/>
      <c r="AL1001" s="1"/>
      <c r="AP1001" s="1"/>
      <c r="AT1001" s="1"/>
      <c r="AX1001" s="1"/>
    </row>
  </sheetData>
  <mergeCells count="15">
    <mergeCell ref="B15:B16"/>
    <mergeCell ref="AU7:AW7"/>
    <mergeCell ref="AY7:BA7"/>
    <mergeCell ref="B7:B8"/>
    <mergeCell ref="C7:E7"/>
    <mergeCell ref="G7:I7"/>
    <mergeCell ref="K7:M7"/>
    <mergeCell ref="O7:Q7"/>
    <mergeCell ref="S7:U7"/>
    <mergeCell ref="W7:Y7"/>
    <mergeCell ref="AA7:AC7"/>
    <mergeCell ref="AE7:AG7"/>
    <mergeCell ref="AI7:AK7"/>
    <mergeCell ref="AM7:AO7"/>
    <mergeCell ref="AQ7:AS7"/>
  </mergeCells>
  <printOptions gridLines="1"/>
  <pageMargins left="0" right="0" top="0.5" bottom="0.6" header="0" footer="0"/>
  <pageSetup paperSize="3" orientation="landscape"/>
  <headerFooter>
    <oddHeader>&amp;CREA Budget&amp;R&amp;D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Actual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Swanson, Jessica [AZ]</dc:creator>
  <cp:lastModifiedBy>Swanson, Jessica [AZ]</cp:lastModifiedBy>
  <dcterms:created xsi:type="dcterms:W3CDTF">2024-01-23T17:46:24Z</dcterms:created>
  <dcterms:modified xsi:type="dcterms:W3CDTF">2024-06-05T19:43:36Z</dcterms:modified>
</cp:coreProperties>
</file>